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65" yWindow="-285" windowWidth="13260" windowHeight="8895" tabRatio="634" activeTab="1"/>
  </bookViews>
  <sheets>
    <sheet name="1获奖成果" sheetId="5" r:id="rId1"/>
    <sheet name="2论文一" sheetId="2" r:id="rId2"/>
    <sheet name="3论文二" sheetId="12" r:id="rId3"/>
    <sheet name="4立项项目" sheetId="3" r:id="rId4"/>
    <sheet name="5著作" sheetId="1" r:id="rId5"/>
    <sheet name="8鉴定结项项目" sheetId="6" r:id="rId6"/>
    <sheet name="9.专利" sheetId="14" r:id="rId7"/>
  </sheets>
  <definedNames>
    <definedName name="_xlnm.Print_Area" localSheetId="1">'2论文一'!$A$1:$I$42</definedName>
    <definedName name="_xlnm.Print_Area" localSheetId="5">'8鉴定结项项目'!$A$1:$G$13</definedName>
  </definedNames>
  <calcPr calcId="144525"/>
</workbook>
</file>

<file path=xl/calcChain.xml><?xml version="1.0" encoding="utf-8"?>
<calcChain xmlns="http://schemas.openxmlformats.org/spreadsheetml/2006/main">
  <c r="A3" i="3" l="1"/>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17" i="2"/>
  <c r="A6" i="6"/>
  <c r="A7" i="6" s="1"/>
  <c r="A8" i="6" s="1"/>
  <c r="A3" i="2"/>
  <c r="A4" i="2" s="1"/>
  <c r="A5" i="2" s="1"/>
  <c r="A6" i="2" s="1"/>
  <c r="A7" i="2" s="1"/>
  <c r="A8" i="2" s="1"/>
  <c r="A9" i="2" s="1"/>
  <c r="A10" i="2" s="1"/>
  <c r="A11" i="2" s="1"/>
  <c r="A12" i="2" s="1"/>
  <c r="A13" i="2" s="1"/>
  <c r="A14" i="2" s="1"/>
  <c r="A15" i="2" s="1"/>
  <c r="A18" i="2" s="1"/>
  <c r="A19" i="2" s="1"/>
  <c r="A20" i="2" s="1"/>
  <c r="A21" i="2" s="1"/>
  <c r="A22" i="2" s="1"/>
  <c r="A23" i="2" s="1"/>
  <c r="A24" i="2" s="1"/>
  <c r="A25" i="2" s="1"/>
</calcChain>
</file>

<file path=xl/sharedStrings.xml><?xml version="1.0" encoding="utf-8"?>
<sst xmlns="http://schemas.openxmlformats.org/spreadsheetml/2006/main" count="601" uniqueCount="451">
  <si>
    <t>序号</t>
  </si>
  <si>
    <t>字数（千字）</t>
  </si>
  <si>
    <t xml:space="preserve"> </t>
  </si>
  <si>
    <t>论 文 名 称</t>
    <phoneticPr fontId="4" type="noConversion"/>
  </si>
  <si>
    <t>获奖成果名称</t>
    <phoneticPr fontId="4" type="noConversion"/>
  </si>
  <si>
    <t>成果形式</t>
    <phoneticPr fontId="4" type="noConversion"/>
  </si>
  <si>
    <t>著作名称</t>
    <phoneticPr fontId="4" type="noConversion"/>
  </si>
  <si>
    <t>主编</t>
    <phoneticPr fontId="4" type="noConversion"/>
  </si>
  <si>
    <t>出版社类别</t>
    <phoneticPr fontId="4" type="noConversion"/>
  </si>
  <si>
    <t>出版社名称</t>
    <phoneticPr fontId="4" type="noConversion"/>
  </si>
  <si>
    <t>第一作者</t>
    <phoneticPr fontId="4" type="noConversion"/>
  </si>
  <si>
    <t>发表时间</t>
    <phoneticPr fontId="4" type="noConversion"/>
  </si>
  <si>
    <t>期刊类别</t>
    <phoneticPr fontId="4" type="noConversion"/>
  </si>
  <si>
    <t>出版时间</t>
    <phoneticPr fontId="4" type="noConversion"/>
  </si>
  <si>
    <t>其他作者</t>
    <phoneticPr fontId="4" type="noConversion"/>
  </si>
  <si>
    <t>项目名称</t>
    <phoneticPr fontId="4" type="noConversion"/>
  </si>
  <si>
    <t>项目主持人</t>
    <phoneticPr fontId="4" type="noConversion"/>
  </si>
  <si>
    <t>项目编号</t>
    <phoneticPr fontId="4" type="noConversion"/>
  </si>
  <si>
    <t>项目参与人员</t>
    <phoneticPr fontId="4" type="noConversion"/>
  </si>
  <si>
    <t>立项时间</t>
    <phoneticPr fontId="4" type="noConversion"/>
  </si>
  <si>
    <t>项目负责人</t>
    <phoneticPr fontId="4" type="noConversion"/>
  </si>
  <si>
    <t>鉴定验收结项时间</t>
  </si>
  <si>
    <t>项目来源单位</t>
    <phoneticPr fontId="4" type="noConversion"/>
  </si>
  <si>
    <t>结项证书编号</t>
    <phoneticPr fontId="4" type="noConversion"/>
  </si>
  <si>
    <t>项目参与人员</t>
    <phoneticPr fontId="4" type="noConversion"/>
  </si>
  <si>
    <t>参与人员</t>
    <phoneticPr fontId="4" type="noConversion"/>
  </si>
  <si>
    <t>授奖单位</t>
    <phoneticPr fontId="4" type="noConversion"/>
  </si>
  <si>
    <t>获奖时间</t>
    <phoneticPr fontId="4" type="noConversion"/>
  </si>
  <si>
    <t>第一完成人</t>
    <phoneticPr fontId="4" type="noConversion"/>
  </si>
  <si>
    <t>获奖等级</t>
    <phoneticPr fontId="4" type="noConversion"/>
  </si>
  <si>
    <t>其他参加人</t>
    <phoneticPr fontId="4" type="noConversion"/>
  </si>
  <si>
    <t xml:space="preserve">   4、成果形式分为论文、著作、调研报告、项目。</t>
    <phoneticPr fontId="4" type="noConversion"/>
  </si>
  <si>
    <r>
      <t>填表说明：1、本表格仅登记</t>
    </r>
    <r>
      <rPr>
        <b/>
        <sz val="12"/>
        <color indexed="10"/>
        <rFont val="宋体"/>
        <family val="3"/>
        <charset val="134"/>
      </rPr>
      <t>本年度</t>
    </r>
    <r>
      <rPr>
        <b/>
        <sz val="12"/>
        <rFont val="宋体"/>
        <family val="3"/>
        <charset val="134"/>
      </rPr>
      <t>的获奖成果；</t>
    </r>
    <phoneticPr fontId="4" type="noConversion"/>
  </si>
  <si>
    <r>
      <t xml:space="preserve">   2、本表格仅登记获奖</t>
    </r>
    <r>
      <rPr>
        <b/>
        <sz val="12"/>
        <color indexed="10"/>
        <rFont val="宋体"/>
        <family val="3"/>
        <charset val="134"/>
      </rPr>
      <t>第一单位为我校</t>
    </r>
    <r>
      <rPr>
        <b/>
        <sz val="12"/>
        <rFont val="宋体"/>
        <family val="3"/>
        <charset val="134"/>
      </rPr>
      <t>的成果；</t>
    </r>
    <phoneticPr fontId="4" type="noConversion"/>
  </si>
  <si>
    <t xml:space="preserve">   3、获奖等级分为一等奖、二等奖和三等奖；</t>
    <phoneticPr fontId="4" type="noConversion"/>
  </si>
  <si>
    <r>
      <t xml:space="preserve">   5、</t>
    </r>
    <r>
      <rPr>
        <b/>
        <sz val="12"/>
        <color indexed="10"/>
        <rFont val="宋体"/>
        <family val="3"/>
        <charset val="134"/>
      </rPr>
      <t>成果参与人员中非我校的，请在该人员姓名下划线注明</t>
    </r>
    <r>
      <rPr>
        <b/>
        <sz val="12"/>
        <rFont val="宋体"/>
        <family val="3"/>
        <charset val="134"/>
      </rPr>
      <t>。</t>
    </r>
    <phoneticPr fontId="4" type="noConversion"/>
  </si>
  <si>
    <r>
      <t>填表说明：1、本表格仅登记</t>
    </r>
    <r>
      <rPr>
        <b/>
        <sz val="12"/>
        <color indexed="10"/>
        <rFont val="宋体"/>
        <family val="3"/>
        <charset val="134"/>
      </rPr>
      <t>本年度</t>
    </r>
    <r>
      <rPr>
        <b/>
        <sz val="12"/>
        <rFont val="宋体"/>
        <family val="3"/>
        <charset val="134"/>
      </rPr>
      <t>所发表的论文；</t>
    </r>
    <phoneticPr fontId="4" type="noConversion"/>
  </si>
  <si>
    <r>
      <t xml:space="preserve">     2、本表格仅登记</t>
    </r>
    <r>
      <rPr>
        <b/>
        <sz val="12"/>
        <color indexed="10"/>
        <rFont val="宋体"/>
        <family val="3"/>
        <charset val="134"/>
      </rPr>
      <t>我校为第一署名单位</t>
    </r>
    <r>
      <rPr>
        <b/>
        <sz val="12"/>
        <rFont val="宋体"/>
        <family val="3"/>
        <charset val="134"/>
      </rPr>
      <t>的论文；</t>
    </r>
    <phoneticPr fontId="4" type="noConversion"/>
  </si>
  <si>
    <r>
      <t xml:space="preserve">     4、</t>
    </r>
    <r>
      <rPr>
        <b/>
        <sz val="12"/>
        <color indexed="10"/>
        <rFont val="宋体"/>
        <family val="3"/>
        <charset val="134"/>
      </rPr>
      <t>作者中非我校人员，请在该作者姓名下划线注明</t>
    </r>
    <r>
      <rPr>
        <b/>
        <sz val="12"/>
        <rFont val="宋体"/>
        <family val="3"/>
        <charset val="134"/>
      </rPr>
      <t>。</t>
    </r>
    <phoneticPr fontId="4" type="noConversion"/>
  </si>
  <si>
    <r>
      <t>填表说明：1、本表格仅登记</t>
    </r>
    <r>
      <rPr>
        <b/>
        <sz val="12"/>
        <color indexed="10"/>
        <rFont val="宋体"/>
        <family val="3"/>
        <charset val="134"/>
      </rPr>
      <t>本年度立项</t>
    </r>
    <r>
      <rPr>
        <b/>
        <sz val="12"/>
        <rFont val="宋体"/>
        <family val="3"/>
        <charset val="134"/>
      </rPr>
      <t>的项目；</t>
    </r>
    <phoneticPr fontId="4" type="noConversion"/>
  </si>
  <si>
    <r>
      <t>填表说明：1、本表格仅登记</t>
    </r>
    <r>
      <rPr>
        <b/>
        <sz val="12"/>
        <color indexed="10"/>
        <rFont val="宋体"/>
        <family val="3"/>
        <charset val="134"/>
      </rPr>
      <t>本年度</t>
    </r>
    <r>
      <rPr>
        <b/>
        <sz val="12"/>
        <rFont val="宋体"/>
        <family val="3"/>
        <charset val="134"/>
      </rPr>
      <t>出版的著作；</t>
    </r>
    <phoneticPr fontId="4" type="noConversion"/>
  </si>
  <si>
    <t xml:space="preserve">   2、出版社类别分为导向出版社和一般出版社，导向出版社目录见《南阳师范学院科学研究奖励办法》；</t>
    <phoneticPr fontId="4" type="noConversion"/>
  </si>
  <si>
    <r>
      <t xml:space="preserve">   3、</t>
    </r>
    <r>
      <rPr>
        <b/>
        <sz val="12"/>
        <color indexed="10"/>
        <rFont val="宋体"/>
        <family val="3"/>
        <charset val="134"/>
      </rPr>
      <t>作者中非我校人员，请在该作者姓名下划线注明</t>
    </r>
    <r>
      <rPr>
        <b/>
        <sz val="12"/>
        <rFont val="宋体"/>
        <family val="3"/>
        <charset val="134"/>
      </rPr>
      <t>。</t>
    </r>
    <phoneticPr fontId="4" type="noConversion"/>
  </si>
  <si>
    <r>
      <t>填表说明：1、本表格仅登记</t>
    </r>
    <r>
      <rPr>
        <b/>
        <sz val="12"/>
        <color indexed="10"/>
        <rFont val="宋体"/>
        <family val="3"/>
        <charset val="134"/>
      </rPr>
      <t>本年度结项</t>
    </r>
    <r>
      <rPr>
        <b/>
        <sz val="12"/>
        <rFont val="宋体"/>
        <family val="3"/>
        <charset val="134"/>
      </rPr>
      <t>的项目；</t>
    </r>
    <phoneticPr fontId="4" type="noConversion"/>
  </si>
  <si>
    <r>
      <t xml:space="preserve">         2、本表格仅登记</t>
    </r>
    <r>
      <rPr>
        <b/>
        <sz val="12"/>
        <color indexed="10"/>
        <rFont val="宋体"/>
        <family val="3"/>
        <charset val="134"/>
      </rPr>
      <t>依托单位为我校</t>
    </r>
    <r>
      <rPr>
        <b/>
        <sz val="12"/>
        <rFont val="宋体"/>
        <family val="3"/>
        <charset val="134"/>
      </rPr>
      <t>的结项项目。</t>
    </r>
    <phoneticPr fontId="4" type="noConversion"/>
  </si>
  <si>
    <t>项目来源单位</t>
    <phoneticPr fontId="4" type="noConversion"/>
  </si>
  <si>
    <t xml:space="preserve">   3、项目成员中非我校人员，请在该人员姓名下划线注明。</t>
    <phoneticPr fontId="4" type="noConversion"/>
  </si>
  <si>
    <r>
      <t xml:space="preserve">         2、本表格仅登记</t>
    </r>
    <r>
      <rPr>
        <b/>
        <sz val="12"/>
        <color indexed="10"/>
        <rFont val="宋体"/>
        <family val="3"/>
        <charset val="134"/>
      </rPr>
      <t>依托单位为我校</t>
    </r>
    <r>
      <rPr>
        <b/>
        <sz val="12"/>
        <rFont val="宋体"/>
        <family val="3"/>
        <charset val="134"/>
      </rPr>
      <t>的立项项目；</t>
    </r>
    <phoneticPr fontId="4" type="noConversion"/>
  </si>
  <si>
    <r>
      <t xml:space="preserve">     2、本表格仅登记</t>
    </r>
    <r>
      <rPr>
        <b/>
        <sz val="12"/>
        <color indexed="8"/>
        <rFont val="宋体"/>
        <family val="3"/>
        <charset val="134"/>
      </rPr>
      <t>我校</t>
    </r>
    <r>
      <rPr>
        <b/>
        <sz val="12"/>
        <color indexed="10"/>
        <rFont val="宋体"/>
        <family val="3"/>
        <charset val="134"/>
      </rPr>
      <t>非</t>
    </r>
    <r>
      <rPr>
        <b/>
        <sz val="12"/>
        <color indexed="8"/>
        <rFont val="宋体"/>
        <family val="3"/>
        <charset val="134"/>
      </rPr>
      <t>第一署名单位</t>
    </r>
    <r>
      <rPr>
        <b/>
        <sz val="12"/>
        <rFont val="宋体"/>
        <family val="3"/>
        <charset val="134"/>
      </rPr>
      <t>的论文；</t>
    </r>
    <phoneticPr fontId="4" type="noConversion"/>
  </si>
  <si>
    <t xml:space="preserve">     3、期刊类别分为：Science、Nature、SCI、EI、ISTP、SSCI、A&amp;HCI、ISSHP、顶级期刊、一级期刊、二级期刊、一般核心、CN期刊。其中顶级期刊、一级期刊、二级期刊划分参照《南阳师范学院科学研究奖励办法》；</t>
    <phoneticPr fontId="4" type="noConversion"/>
  </si>
  <si>
    <t>期刊名称</t>
  </si>
  <si>
    <t>CN号(国外期刊注明ISSN号)</t>
    <phoneticPr fontId="4" type="noConversion"/>
  </si>
  <si>
    <t>字 数（千字）</t>
    <phoneticPr fontId="4" type="noConversion"/>
  </si>
  <si>
    <t>CN号(国外期刊注明ISSN号)</t>
    <phoneticPr fontId="4" type="noConversion"/>
  </si>
  <si>
    <t xml:space="preserve"> </t>
    <phoneticPr fontId="4" type="noConversion"/>
  </si>
  <si>
    <t>吉林大学出版社</t>
  </si>
  <si>
    <t>河南省教育厅</t>
  </si>
  <si>
    <t>南阳师范学院</t>
  </si>
  <si>
    <t>鲍春生</t>
  </si>
  <si>
    <t>项目</t>
  </si>
  <si>
    <t>物流技术</t>
  </si>
  <si>
    <t>CN42-1307/TB</t>
  </si>
  <si>
    <t>26</t>
  </si>
  <si>
    <t>27</t>
  </si>
  <si>
    <t>物流专业类UPF人才培养模式综合改革研究与实践</t>
  </si>
  <si>
    <t>赵秀玲</t>
  </si>
  <si>
    <t>鲍春生 孙晓涛 罗大勇 宁晓利 史燕 邓俊淼</t>
  </si>
  <si>
    <t>二等奖</t>
  </si>
  <si>
    <t>基于DEA模型的南阳市物流业建设效率分析</t>
  </si>
  <si>
    <t>nyzl201606</t>
  </si>
  <si>
    <t>南阳市物流业发展战略研究</t>
  </si>
  <si>
    <t>南阳发展战略研究院</t>
  </si>
  <si>
    <t>STP2016021</t>
  </si>
  <si>
    <t>南阳综合保税区与物流业的耦合机制研究</t>
  </si>
  <si>
    <t>穆锦成 康闪红 张芳 陈伟戈等</t>
  </si>
  <si>
    <t>“互联网+智慧校园”的立体架构及应用研究</t>
  </si>
  <si>
    <t>王曦</t>
  </si>
  <si>
    <t>CN11-3792/G4</t>
  </si>
  <si>
    <t>一种远程红外智能照明控制系统的设计</t>
  </si>
  <si>
    <t>魏卓</t>
  </si>
  <si>
    <t>CN41-1109/N</t>
  </si>
  <si>
    <t>云自适应粒子群优化算法在船舶纵向运动参数辨识中的应用</t>
  </si>
  <si>
    <t>CN11-1885/U</t>
  </si>
  <si>
    <t>The logistics model evaluation and selection of B2C E-commerce companies</t>
  </si>
  <si>
    <t>朱应雨</t>
  </si>
  <si>
    <t>Gummi Fasern Kunstst</t>
  </si>
  <si>
    <t>EI</t>
  </si>
  <si>
    <t>JYB2016151</t>
  </si>
  <si>
    <t xml:space="preserve">创业型小微文化企业发展路径选择与优化研究 </t>
  </si>
  <si>
    <t>2016年河南省大中专毕业生就业创业研究课题</t>
  </si>
  <si>
    <t>小微文化企业创新发展路径选择与优化研究</t>
  </si>
  <si>
    <t>南阳文化创意产业存在的问题与对策</t>
  </si>
  <si>
    <t>白云伟</t>
  </si>
  <si>
    <t>南都学坛</t>
  </si>
  <si>
    <t>CN41-1157/C</t>
  </si>
  <si>
    <t>大数据背景下基于TRIZ技术进化的智慧校园研究</t>
  </si>
  <si>
    <t>程文亮</t>
  </si>
  <si>
    <t>中国商论</t>
  </si>
  <si>
    <t>南阳市产业集聚与城镇化互动模式研究</t>
  </si>
  <si>
    <t xml:space="preserve">程文亮 </t>
  </si>
  <si>
    <t>南阳市社科联</t>
  </si>
  <si>
    <t>市场营销学</t>
  </si>
  <si>
    <t>2016.5</t>
  </si>
  <si>
    <t>85</t>
  </si>
  <si>
    <t>供给侧改革、产业转移与南阳经济转型升级</t>
  </si>
  <si>
    <t>韩江波</t>
  </si>
  <si>
    <t>全国商情</t>
  </si>
  <si>
    <t>CN11-3352/F</t>
  </si>
  <si>
    <t>nyzl201603</t>
  </si>
  <si>
    <t>河南省文化产业特色乡村融入“一带一路”的战略思考</t>
  </si>
  <si>
    <t>姜长宝</t>
  </si>
  <si>
    <t>南阳师范学院学报</t>
  </si>
  <si>
    <t>CN41-1327/Z</t>
  </si>
  <si>
    <t>投资学</t>
  </si>
  <si>
    <t>张晓锋</t>
  </si>
  <si>
    <t>上海财经大学出版社</t>
  </si>
  <si>
    <t>一般出版社</t>
  </si>
  <si>
    <t>行政边缘地区实现突破式增长分析——基于宛襄经济发展的比较分析</t>
  </si>
  <si>
    <t>刘梦琴</t>
  </si>
  <si>
    <t>2016137</t>
  </si>
  <si>
    <t>释放南阳农村文化消费潜力的对策研究</t>
  </si>
  <si>
    <t>刘红霞</t>
  </si>
  <si>
    <t>刘梦琴  刘焕蕊 常彩虹</t>
  </si>
  <si>
    <t>2016.6</t>
  </si>
  <si>
    <t>雾霾治理：国外的实践与经验</t>
  </si>
  <si>
    <t>李新宁</t>
  </si>
  <si>
    <t>南阳市人民政府</t>
  </si>
  <si>
    <t>论文</t>
  </si>
  <si>
    <t>基于生态文明的南阳农村人居环境综合治理机制研究</t>
  </si>
  <si>
    <t>农村经济与科技</t>
  </si>
  <si>
    <t>CN42-1374/S</t>
  </si>
  <si>
    <t>CN期刊</t>
  </si>
  <si>
    <t>162400410422</t>
  </si>
  <si>
    <t>南水北调中线南阳水源区生态创新：影响机理及路径选择</t>
  </si>
  <si>
    <t>河南省科技厅</t>
  </si>
  <si>
    <t>2016B027</t>
  </si>
  <si>
    <t>河南资源型城市绿色发展路径研究</t>
  </si>
  <si>
    <t>河南省人民政府发展研究中心</t>
  </si>
  <si>
    <t>2017-ZZJH-392</t>
  </si>
  <si>
    <t>基于演化博弈的南水北调中线南阳水源区农村生态环境治理机制研究</t>
  </si>
  <si>
    <t>SKL-2016-3797</t>
  </si>
  <si>
    <t>美丽河南建设背景下南阳农村生态环境治理机制研究</t>
  </si>
  <si>
    <t>河南省社科联</t>
  </si>
  <si>
    <t>大美南阳建设背景下农村生态环境治理机制研究</t>
  </si>
  <si>
    <t>南阳市哲学社会科学规划办公室</t>
  </si>
  <si>
    <t>nyzl201605</t>
  </si>
  <si>
    <t>基于绿色发展的南阳农村生态环境治理机制研究</t>
  </si>
  <si>
    <t>河南省社科院南阳分院、南阳发展战略研究院</t>
  </si>
  <si>
    <t>基于生态创新的河南资源型城市转型发展路径研究</t>
  </si>
  <si>
    <t>史永乐、于波、法玉琦、贾继开</t>
  </si>
  <si>
    <t>2016-GH-0947</t>
  </si>
  <si>
    <t>互联网金融支持产城融合发展研究</t>
  </si>
  <si>
    <t>刘焕蕊</t>
  </si>
  <si>
    <t>技术经济与管理研究</t>
  </si>
  <si>
    <t>CN14-1055/F</t>
  </si>
  <si>
    <t>省域发展非均衡格局下碳减排问题研究</t>
  </si>
  <si>
    <t>宁厦社会科学</t>
  </si>
  <si>
    <t>CN64-1001/C</t>
  </si>
  <si>
    <t>新常态下中国企业转型升级的路径选择研究</t>
  </si>
  <si>
    <t>CN14-1057/F</t>
  </si>
  <si>
    <t>2016B258</t>
  </si>
  <si>
    <t>河南创新型智库人才建设现状和培养路径研究</t>
  </si>
  <si>
    <t>河南省政府招标决策</t>
  </si>
  <si>
    <t>nyzl201610</t>
  </si>
  <si>
    <t>新常态下南阳能源清洁利用与碳减排政策研究</t>
  </si>
  <si>
    <t xml:space="preserve"> 南阳战略研究院</t>
  </si>
  <si>
    <t>2016.05</t>
  </si>
  <si>
    <t>2016-qn-034</t>
  </si>
  <si>
    <t>权力嵌入视角下薪酬差距与代理成本关系研究</t>
  </si>
  <si>
    <t>郭军强、张凯、田冬晓、张瑞雪、张姣姣</t>
  </si>
  <si>
    <t>基于线上供迷链金融模式的中小企业融资问题研究</t>
  </si>
  <si>
    <t>马勇、朱长胜、李建强、罗大勇</t>
  </si>
  <si>
    <t>2016.10</t>
  </si>
  <si>
    <t>2016-ZC-1684</t>
  </si>
  <si>
    <t>2016.11</t>
  </si>
  <si>
    <t>2016-NYNU-017</t>
  </si>
  <si>
    <t>互联网金融视角下中小企业融资流程优化研究</t>
  </si>
  <si>
    <t>马勇</t>
  </si>
  <si>
    <t>刘焕蕊、朱长胜、王永、罗大勇</t>
  </si>
  <si>
    <t>2016-GH-1686</t>
  </si>
  <si>
    <t>SKL-2016-2486</t>
  </si>
  <si>
    <t>“双创”背景下河南省高校毕业生创业意愿研究</t>
  </si>
  <si>
    <t>牛亚丽</t>
  </si>
  <si>
    <t>“农超对接”中农户认知对其参与行为影响研究</t>
  </si>
  <si>
    <t>辽宁大学出版社</t>
  </si>
  <si>
    <t>170</t>
  </si>
  <si>
    <t>河南省文化产业特色乡村产业集聚的影响因素研究</t>
  </si>
  <si>
    <t>任东峰</t>
  </si>
  <si>
    <t>CN10-1337F</t>
  </si>
  <si>
    <t>转型背景下河南省高校大学生创业意愿提升策略研究</t>
  </si>
  <si>
    <t>吴远、胡士威、李冰峰、程文亮</t>
  </si>
  <si>
    <t>河南省社科联、河南省经团联</t>
  </si>
  <si>
    <t>SKL-2015-2115</t>
  </si>
  <si>
    <t>组织支持视角下企业研发人员敬业度提升策略研究</t>
  </si>
  <si>
    <t>田云岭、王玲芝、仝义、牛亚丽、朱平利</t>
  </si>
  <si>
    <t>2016-GH-1685</t>
  </si>
  <si>
    <t>绿色会计发展存在的问题及对策探讨</t>
  </si>
  <si>
    <t>华盼盼</t>
  </si>
  <si>
    <t>汤林伟</t>
  </si>
  <si>
    <t>CN10-1337/F</t>
  </si>
  <si>
    <t>会计职业道德中的诚信问题探讨</t>
  </si>
  <si>
    <t>时金灵</t>
  </si>
  <si>
    <t>管理观察</t>
  </si>
  <si>
    <t>CN11-5688/C</t>
  </si>
  <si>
    <t>2016.07</t>
  </si>
  <si>
    <t>4.2</t>
  </si>
  <si>
    <t>小微企业创新策略探讨</t>
  </si>
  <si>
    <t>李艳斌</t>
  </si>
  <si>
    <t>时代经贸</t>
  </si>
  <si>
    <t>CN11-5036/F</t>
  </si>
  <si>
    <t>4.3</t>
  </si>
  <si>
    <t>南阳市实施驱动创新战略研究</t>
  </si>
  <si>
    <t>Accounting of External Environmental Cost of Enterprise Based on Intergrationg of MFCA andLIME</t>
  </si>
  <si>
    <t>王宾</t>
  </si>
  <si>
    <t>CHEMICAL ENGINEERING TRANSACTIONS</t>
  </si>
  <si>
    <t>ISSN978-88-95608-37-2</t>
  </si>
  <si>
    <t>2015.12</t>
  </si>
  <si>
    <t>Structure and Accounting of Internal Environment Cost OF Enterprise Based on MFCA</t>
  </si>
  <si>
    <t>International Journal of Earth Sciences and Engineering</t>
  </si>
  <si>
    <t>ISSN0974-5904</t>
  </si>
  <si>
    <t>2015.10</t>
  </si>
  <si>
    <t>留守大学生主观幸福感实证研究</t>
  </si>
  <si>
    <t>张喜转</t>
  </si>
  <si>
    <t>杨明 王玲芝 曹志荣 张云辉</t>
  </si>
  <si>
    <t>河南省社会科学界联合会、河南省经济学团体联合会</t>
  </si>
  <si>
    <t>一等奖</t>
  </si>
  <si>
    <t>王玲芝</t>
  </si>
  <si>
    <t>中小企业管理与科技</t>
  </si>
  <si>
    <t>CN13-1355/F</t>
  </si>
  <si>
    <t>河南农产品电子商务发展探析</t>
  </si>
  <si>
    <t>许豫婷</t>
  </si>
  <si>
    <t>地方高校经管类大学生创业实践之困境及教育破解探索</t>
  </si>
  <si>
    <t>QSNYJ2016075</t>
  </si>
  <si>
    <t xml:space="preserve"> 河南农产品电子商务发展探析</t>
  </si>
  <si>
    <t xml:space="preserve"> 共青团河南省委、河南省社科联</t>
  </si>
  <si>
    <t>2016.06</t>
  </si>
  <si>
    <t>集群融资：河南省小微企业融资模式创新研究</t>
  </si>
  <si>
    <t>张保林</t>
  </si>
  <si>
    <t>付廷臣 刘梦琴 田冬晓 刘红霞 林松 任东峰</t>
  </si>
  <si>
    <t>河南省政府决策研究招标课题</t>
  </si>
  <si>
    <t>南阳市产业集聚区科技创新能力提升研究</t>
  </si>
  <si>
    <t>南阳发展战略研究院项目</t>
  </si>
  <si>
    <t>民办养老机构入住率优化的机制创新研究</t>
  </si>
  <si>
    <t>黄闯 张耀一 任东峰 慈教近 相光东 陶海东 李琳</t>
  </si>
  <si>
    <t>民政部政策理论研究中心</t>
  </si>
  <si>
    <t>2016MZRL101748</t>
  </si>
  <si>
    <t>民政部理论研究部级课题</t>
  </si>
  <si>
    <t>2016.09</t>
  </si>
  <si>
    <t>创业型农村合作组织培育与发展研究</t>
  </si>
  <si>
    <t>邓俊淼</t>
  </si>
  <si>
    <t>2016.04</t>
  </si>
  <si>
    <t>基于“互联网+”的农特产品微商问题研究</t>
  </si>
  <si>
    <t>卢涛</t>
  </si>
  <si>
    <t>nyzl201602</t>
  </si>
  <si>
    <t>创新、绿色、强基三位一体扶贫模式研究</t>
  </si>
  <si>
    <t>创业型农村合作组织发展机制研究</t>
  </si>
  <si>
    <t>蔡荣，于波，张保林，慈教进，贾伟，贾云赟</t>
  </si>
  <si>
    <t>全国哲学社会科学规划办公室</t>
  </si>
  <si>
    <t>区位差异视角下农民工返乡创业成长机制研究：以河南省为例</t>
  </si>
  <si>
    <t>国家自然科学基金委</t>
  </si>
  <si>
    <t>姜长宝 任东峰 付廷臣 田冬晓 李新宁 林松</t>
  </si>
  <si>
    <t>耿明斋</t>
    <phoneticPr fontId="4" type="noConversion"/>
  </si>
  <si>
    <t>吴波虹</t>
    <phoneticPr fontId="4" type="noConversion"/>
  </si>
  <si>
    <r>
      <rPr>
        <u/>
        <sz val="9"/>
        <rFont val="宋体"/>
        <family val="3"/>
        <charset val="134"/>
      </rPr>
      <t>张式恩 王冲</t>
    </r>
    <r>
      <rPr>
        <sz val="9"/>
        <rFont val="宋体"/>
        <family val="3"/>
        <charset val="134"/>
      </rPr>
      <t xml:space="preserve"> 程文亮</t>
    </r>
    <phoneticPr fontId="4" type="noConversion"/>
  </si>
  <si>
    <r>
      <rPr>
        <u/>
        <sz val="9"/>
        <rFont val="宋体"/>
        <family val="3"/>
        <charset val="134"/>
      </rPr>
      <t>周静</t>
    </r>
    <r>
      <rPr>
        <sz val="9"/>
        <rFont val="宋体"/>
        <family val="3"/>
        <charset val="134"/>
      </rPr>
      <t>、牛亚丽</t>
    </r>
    <phoneticPr fontId="4" type="noConversion"/>
  </si>
  <si>
    <r>
      <t>2016</t>
    </r>
    <r>
      <rPr>
        <sz val="9"/>
        <rFont val="宋体"/>
        <family val="3"/>
        <charset val="134"/>
      </rPr>
      <t>.</t>
    </r>
    <r>
      <rPr>
        <sz val="9"/>
        <rFont val="宋体"/>
        <family val="3"/>
        <charset val="134"/>
      </rPr>
      <t>8</t>
    </r>
    <phoneticPr fontId="4" type="noConversion"/>
  </si>
  <si>
    <t>后危机时代上市公司的审计风险与规避</t>
  </si>
  <si>
    <t>慈教进</t>
  </si>
  <si>
    <t>审计文摘</t>
  </si>
  <si>
    <t>CN11-4349/F</t>
  </si>
  <si>
    <t>人大复印全文转载 一级核心</t>
  </si>
  <si>
    <t>An Empirical Study of the Improvement of the Product Supply Chains in terms of Reducing Environmental Pollution in China</t>
  </si>
  <si>
    <t xml:space="preserve">International Journal of u- and e- Service </t>
  </si>
  <si>
    <t>ISSN14075806</t>
  </si>
  <si>
    <t>EI期刊检索
一级核心</t>
  </si>
  <si>
    <t xml:space="preserve">南阳市电子商务发展研究
</t>
  </si>
  <si>
    <t>付廷臣 韩少眠 孙悦 王高强 邹小青 陶娅</t>
  </si>
  <si>
    <t>专利号</t>
  </si>
  <si>
    <t>专利名称</t>
  </si>
  <si>
    <t>专利权人</t>
  </si>
  <si>
    <t>发明人</t>
  </si>
  <si>
    <t>其他发明人</t>
  </si>
  <si>
    <t>专利授权时间</t>
  </si>
  <si>
    <t xml:space="preserve">专利类型 </t>
  </si>
  <si>
    <t>ZL201410051179.3</t>
  </si>
  <si>
    <t>一种受约束的下滑轨道</t>
  </si>
  <si>
    <t>鲍春生 宁晓利 史燕 王曦</t>
  </si>
  <si>
    <t>发明专利</t>
  </si>
  <si>
    <t xml:space="preserve">   3、专利类型分为：发明专利、适用新型专利、外观设计专利；</t>
  </si>
  <si>
    <t>2016.01</t>
  </si>
  <si>
    <r>
      <t>填表说明: 1、本表格仅登记</t>
    </r>
    <r>
      <rPr>
        <b/>
        <sz val="12"/>
        <color indexed="10"/>
        <rFont val="宋体"/>
        <family val="3"/>
        <charset val="134"/>
      </rPr>
      <t>本年度</t>
    </r>
    <r>
      <rPr>
        <b/>
        <sz val="12"/>
        <rFont val="宋体"/>
        <family val="3"/>
        <charset val="134"/>
      </rPr>
      <t>授权的专利；</t>
    </r>
  </si>
  <si>
    <r>
      <t xml:space="preserve">   2、本表格仅登记</t>
    </r>
    <r>
      <rPr>
        <b/>
        <sz val="12"/>
        <color indexed="10"/>
        <rFont val="宋体"/>
        <family val="3"/>
        <charset val="134"/>
      </rPr>
      <t>专利权人为我校</t>
    </r>
    <r>
      <rPr>
        <b/>
        <sz val="12"/>
        <rFont val="宋体"/>
        <family val="3"/>
        <charset val="134"/>
      </rPr>
      <t>的专利；</t>
    </r>
  </si>
  <si>
    <r>
      <t xml:space="preserve">   4、</t>
    </r>
    <r>
      <rPr>
        <b/>
        <sz val="12"/>
        <color indexed="10"/>
        <rFont val="宋体"/>
        <family val="3"/>
        <charset val="134"/>
      </rPr>
      <t>发明人中非我校人员，请在该人员名字下划线注明</t>
    </r>
    <r>
      <rPr>
        <b/>
        <sz val="12"/>
        <rFont val="宋体"/>
        <family val="3"/>
        <charset val="134"/>
      </rPr>
      <t>。</t>
    </r>
  </si>
  <si>
    <t>南阳市有机农业发展策略研究</t>
  </si>
  <si>
    <t>我校服务区域经济推进校地合作的探索</t>
  </si>
  <si>
    <t>新型职业农民培育模式及实现路径研究</t>
  </si>
  <si>
    <t>庄二平</t>
  </si>
  <si>
    <t>于牧雁、王玲芝、牛亚丽、程文亮</t>
  </si>
  <si>
    <t>南阳市哲学社会科学规划办</t>
  </si>
  <si>
    <t xml:space="preserve"> 我市都市生态农业发展策略研究</t>
  </si>
  <si>
    <t>2016WYJC013</t>
  </si>
  <si>
    <t>南阳师范学院发展规划处</t>
  </si>
  <si>
    <t>QN2016023</t>
  </si>
  <si>
    <t>南阳社科联</t>
  </si>
  <si>
    <t>nyz1201611</t>
  </si>
  <si>
    <t>南阳农业种植大户经营结构优化问题研究</t>
  </si>
  <si>
    <t>王高华</t>
  </si>
  <si>
    <t>南阳市民间融资风险化解机制研究</t>
  </si>
  <si>
    <t>于露</t>
  </si>
  <si>
    <t>关于迁建南阳机场的论证报告</t>
  </si>
  <si>
    <t>关于南阳市区行政区划优化调整的论证报告</t>
  </si>
  <si>
    <t>2016.04</t>
    <phoneticPr fontId="4" type="noConversion"/>
  </si>
  <si>
    <t>贾云赟</t>
    <phoneticPr fontId="4" type="noConversion"/>
  </si>
  <si>
    <t>2016.06</t>
    <phoneticPr fontId="4" type="noConversion"/>
  </si>
  <si>
    <t>STP2016017</t>
    <phoneticPr fontId="4" type="noConversion"/>
  </si>
  <si>
    <t>年南阳师范学院</t>
    <phoneticPr fontId="4" type="noConversion"/>
  </si>
  <si>
    <t>2016.04</t>
    <phoneticPr fontId="4" type="noConversion"/>
  </si>
  <si>
    <t>2016005</t>
    <phoneticPr fontId="4" type="noConversion"/>
  </si>
  <si>
    <t>南阳市社科联</t>
    <phoneticPr fontId="4" type="noConversion"/>
  </si>
  <si>
    <t>2016.05</t>
    <phoneticPr fontId="4" type="noConversion"/>
  </si>
  <si>
    <t>2016.04</t>
    <phoneticPr fontId="4" type="noConversion"/>
  </si>
  <si>
    <t>2016.06</t>
    <phoneticPr fontId="4" type="noConversion"/>
  </si>
  <si>
    <t>2016.09</t>
    <phoneticPr fontId="4" type="noConversion"/>
  </si>
  <si>
    <t>2016.08</t>
    <phoneticPr fontId="4" type="noConversion"/>
  </si>
  <si>
    <t>2016.06</t>
    <phoneticPr fontId="4" type="noConversion"/>
  </si>
  <si>
    <t>2016132</t>
    <phoneticPr fontId="4" type="noConversion"/>
  </si>
  <si>
    <t>2016.04</t>
    <phoneticPr fontId="4" type="noConversion"/>
  </si>
  <si>
    <t>2016.09</t>
    <phoneticPr fontId="4" type="noConversion"/>
  </si>
  <si>
    <t>2016.04</t>
    <phoneticPr fontId="4" type="noConversion"/>
  </si>
  <si>
    <t>2016.04</t>
    <phoneticPr fontId="4" type="noConversion"/>
  </si>
  <si>
    <t>河南省社科联</t>
    <phoneticPr fontId="4" type="noConversion"/>
  </si>
  <si>
    <t>STP2016025</t>
    <phoneticPr fontId="4" type="noConversion"/>
  </si>
  <si>
    <t>2016.04</t>
    <phoneticPr fontId="4" type="noConversion"/>
  </si>
  <si>
    <t>2016B153</t>
    <phoneticPr fontId="4" type="noConversion"/>
  </si>
  <si>
    <t>2016.09</t>
    <phoneticPr fontId="4" type="noConversion"/>
  </si>
  <si>
    <t>NYZL201604</t>
    <phoneticPr fontId="4" type="noConversion"/>
  </si>
  <si>
    <t>2016.04</t>
    <phoneticPr fontId="4" type="noConversion"/>
  </si>
  <si>
    <t>2016.04</t>
    <phoneticPr fontId="4" type="noConversion"/>
  </si>
  <si>
    <t>nyzl201632</t>
    <phoneticPr fontId="4" type="noConversion"/>
  </si>
  <si>
    <t>后通水时代深化京宛合作战略研究</t>
    <phoneticPr fontId="4" type="noConversion"/>
  </si>
  <si>
    <t>付廷臣</t>
    <phoneticPr fontId="4" type="noConversion"/>
  </si>
  <si>
    <t>南阳发展战略研究院</t>
    <phoneticPr fontId="4" type="noConversion"/>
  </si>
  <si>
    <t>QN2016034</t>
    <phoneticPr fontId="4" type="noConversion"/>
  </si>
  <si>
    <t>2016.04</t>
    <phoneticPr fontId="4" type="noConversion"/>
  </si>
  <si>
    <t>2016019</t>
    <phoneticPr fontId="4" type="noConversion"/>
  </si>
  <si>
    <t>nyzl201609</t>
    <phoneticPr fontId="4" type="noConversion"/>
  </si>
  <si>
    <t>南阳综合保税区管理模式研究</t>
    <phoneticPr fontId="4" type="noConversion"/>
  </si>
  <si>
    <t>贾贵浩</t>
    <phoneticPr fontId="4" type="noConversion"/>
  </si>
  <si>
    <t>刘红霞 刘梦琴 付廷臣 林松</t>
    <phoneticPr fontId="4" type="noConversion"/>
  </si>
  <si>
    <t>南阳发展战略研究</t>
    <phoneticPr fontId="4" type="noConversion"/>
  </si>
  <si>
    <t>2016.04</t>
    <phoneticPr fontId="4" type="noConversion"/>
  </si>
  <si>
    <t>2016021</t>
    <phoneticPr fontId="4" type="noConversion"/>
  </si>
  <si>
    <t>nyzl201607</t>
    <phoneticPr fontId="4" type="noConversion"/>
  </si>
  <si>
    <t>2016.04</t>
    <phoneticPr fontId="4" type="noConversion"/>
  </si>
  <si>
    <t>2016.01</t>
    <phoneticPr fontId="4" type="noConversion"/>
  </si>
  <si>
    <t>南阳师范学院</t>
    <phoneticPr fontId="4" type="noConversion"/>
  </si>
  <si>
    <t>赵秀玲</t>
    <phoneticPr fontId="4" type="noConversion"/>
  </si>
  <si>
    <t>项目</t>
    <phoneticPr fontId="4" type="noConversion"/>
  </si>
  <si>
    <t>卢志文</t>
    <phoneticPr fontId="4" type="noConversion"/>
  </si>
  <si>
    <t>南阳市人民政府</t>
    <phoneticPr fontId="4" type="noConversion"/>
  </si>
  <si>
    <t>一等奖</t>
    <phoneticPr fontId="4" type="noConversion"/>
  </si>
  <si>
    <t>调研报告</t>
    <phoneticPr fontId="4" type="noConversion"/>
  </si>
  <si>
    <t>二等奖</t>
    <phoneticPr fontId="4" type="noConversion"/>
  </si>
  <si>
    <t>南阳襄阳两地机场实施“合作共赢”发展战略的建议报告</t>
    <phoneticPr fontId="4" type="noConversion"/>
  </si>
  <si>
    <t>三等奖</t>
    <phoneticPr fontId="4" type="noConversion"/>
  </si>
  <si>
    <t>6.2</t>
    <phoneticPr fontId="14" type="noConversion"/>
  </si>
  <si>
    <t>CN期刊</t>
    <phoneticPr fontId="14" type="noConversion"/>
  </si>
  <si>
    <t>中国电化教育</t>
    <phoneticPr fontId="14" type="noConversion"/>
  </si>
  <si>
    <t>2016.01</t>
    <phoneticPr fontId="14" type="noConversion"/>
  </si>
  <si>
    <t>一级期刊</t>
    <phoneticPr fontId="14" type="noConversion"/>
  </si>
  <si>
    <t>河南师范大学学报（自然科学版）</t>
    <phoneticPr fontId="14" type="noConversion"/>
  </si>
  <si>
    <t>一般核心</t>
    <phoneticPr fontId="14" type="noConversion"/>
  </si>
  <si>
    <t>舰船科学技术</t>
    <phoneticPr fontId="14" type="noConversion"/>
  </si>
  <si>
    <t>ISSN1761625</t>
    <phoneticPr fontId="14" type="noConversion"/>
  </si>
  <si>
    <t>CN41-1157/C</t>
    <phoneticPr fontId="14" type="noConversion"/>
  </si>
  <si>
    <t>8</t>
    <phoneticPr fontId="14" type="noConversion"/>
  </si>
  <si>
    <t>CN期刊</t>
    <phoneticPr fontId="14" type="noConversion"/>
  </si>
  <si>
    <t>CN10-1337/F</t>
    <phoneticPr fontId="14" type="noConversion"/>
  </si>
  <si>
    <t>5</t>
    <phoneticPr fontId="14" type="noConversion"/>
  </si>
  <si>
    <t>4.3</t>
    <phoneticPr fontId="14" type="noConversion"/>
  </si>
  <si>
    <t>7.6</t>
    <phoneticPr fontId="14" type="noConversion"/>
  </si>
  <si>
    <t>CN41-1157/c</t>
    <phoneticPr fontId="14" type="noConversion"/>
  </si>
  <si>
    <t>2016.05</t>
    <phoneticPr fontId="14" type="noConversion"/>
  </si>
  <si>
    <t>8.2</t>
    <phoneticPr fontId="14" type="noConversion"/>
  </si>
  <si>
    <t>一般核心</t>
    <phoneticPr fontId="14" type="noConversion"/>
  </si>
  <si>
    <t>2016.07</t>
    <phoneticPr fontId="14" type="noConversion"/>
  </si>
  <si>
    <t>2016.01</t>
    <phoneticPr fontId="14" type="noConversion"/>
  </si>
  <si>
    <t>6.7</t>
    <phoneticPr fontId="14" type="noConversion"/>
  </si>
  <si>
    <t>8.9</t>
    <phoneticPr fontId="14" type="noConversion"/>
  </si>
  <si>
    <t>2016.12</t>
    <phoneticPr fontId="14" type="noConversion"/>
  </si>
  <si>
    <t>2016.12</t>
    <phoneticPr fontId="14" type="noConversion"/>
  </si>
  <si>
    <t>7.2</t>
    <phoneticPr fontId="14" type="noConversion"/>
  </si>
  <si>
    <t>24</t>
    <phoneticPr fontId="11" type="noConversion"/>
  </si>
  <si>
    <t>5.1</t>
    <phoneticPr fontId="14" type="noConversion"/>
  </si>
  <si>
    <t>25</t>
    <phoneticPr fontId="11" type="noConversion"/>
  </si>
  <si>
    <t>推动农业经济可持续发展的分析</t>
    <phoneticPr fontId="14" type="noConversion"/>
  </si>
  <si>
    <t>申俊玲</t>
    <phoneticPr fontId="14" type="noConversion"/>
  </si>
  <si>
    <t>人大复印报刊资料《种植与养殖》全文装载，原载《中外企业家》</t>
    <phoneticPr fontId="14" type="noConversion"/>
  </si>
  <si>
    <t>CN11-4355/S</t>
    <phoneticPr fontId="14" type="noConversion"/>
  </si>
  <si>
    <t>人大全文复印</t>
    <phoneticPr fontId="14" type="noConversion"/>
  </si>
  <si>
    <t>地方高校经管类大学生创业实践之困境及教育破解探索</t>
    <phoneticPr fontId="14" type="noConversion"/>
  </si>
  <si>
    <t>慈教进</t>
    <phoneticPr fontId="14" type="noConversion"/>
  </si>
  <si>
    <t>基于自愿性会计政策变更的巨额冲销影响实证研究</t>
    <phoneticPr fontId="4" type="noConversion"/>
  </si>
  <si>
    <t>王宾</t>
    <phoneticPr fontId="4" type="noConversion"/>
  </si>
  <si>
    <t>黄硕 张乐乐 马勇 唐林伟</t>
    <phoneticPr fontId="4" type="noConversion"/>
  </si>
  <si>
    <t>2016.10</t>
    <phoneticPr fontId="4" type="noConversion"/>
  </si>
  <si>
    <t>河南省教育厅</t>
    <phoneticPr fontId="4" type="noConversion"/>
  </si>
  <si>
    <t>2016-GH-1711</t>
    <phoneticPr fontId="4" type="noConversion"/>
  </si>
  <si>
    <t>现代人力资源管理</t>
  </si>
  <si>
    <t>史翠萍</t>
  </si>
  <si>
    <t>浙江工商大学出版社</t>
  </si>
  <si>
    <t>50</t>
  </si>
  <si>
    <t>一般出版社</t>
    <phoneticPr fontId="4" type="noConversion"/>
  </si>
  <si>
    <t>周娜 高志刚</t>
    <phoneticPr fontId="4" type="noConversion"/>
  </si>
  <si>
    <t>杨景涛 李新宁 刘梦琴</t>
    <phoneticPr fontId="4" type="noConversion"/>
  </si>
  <si>
    <t>李益民 周琬清 李婷、史永乐 付廷臣、邓俊淼</t>
    <phoneticPr fontId="4" type="noConversion"/>
  </si>
  <si>
    <t>张耀一 史永乐 郑依林 李婷</t>
    <phoneticPr fontId="4" type="noConversion"/>
  </si>
  <si>
    <t>李婷 史永乐 付廷臣</t>
    <phoneticPr fontId="4" type="noConversion"/>
  </si>
  <si>
    <t>史永乐 张保林 付廷臣 邓俊淼</t>
    <phoneticPr fontId="4" type="noConversion"/>
  </si>
  <si>
    <t>刘红霞 张姣姣 王佩 刘梦琴</t>
    <phoneticPr fontId="4" type="noConversion"/>
  </si>
  <si>
    <t>马勇 王佩 李新宁 任东峰</t>
    <phoneticPr fontId="4" type="noConversion"/>
  </si>
  <si>
    <t>郭军强 张凯 田冬晓 张瑞雪 张姣姣</t>
    <phoneticPr fontId="4" type="noConversion"/>
  </si>
  <si>
    <t>庄二平 任东峰 王玲芝 李婷</t>
    <phoneticPr fontId="4" type="noConversion"/>
  </si>
  <si>
    <t xml:space="preserve">林松 李艳斌 段智丹 张可可 覃安琪 苗旭珊 张瑞丽
</t>
    <phoneticPr fontId="4" type="noConversion"/>
  </si>
  <si>
    <t>李益民 庄二平 于牧雁</t>
    <phoneticPr fontId="4" type="noConversion"/>
  </si>
  <si>
    <t xml:space="preserve">张玺 曾盛楠 张楠 陈晨 许豫婷 </t>
    <phoneticPr fontId="4" type="noConversion"/>
  </si>
  <si>
    <t>张晓锋 王高华 贾云贇 李婷</t>
    <phoneticPr fontId="4" type="noConversion"/>
  </si>
  <si>
    <t>于牧雁 王玲芝 牛亚丽 程文亮</t>
    <phoneticPr fontId="4" type="noConversion"/>
  </si>
  <si>
    <t>王玲芝 牛亚丽 孟冬冬 李刚</t>
    <phoneticPr fontId="4" type="noConversion"/>
  </si>
  <si>
    <t>李刚 李益民 李新宁</t>
    <phoneticPr fontId="4" type="noConversion"/>
  </si>
  <si>
    <t>李新宁 王玲芝 牛亚丽 于牧雁</t>
    <phoneticPr fontId="4" type="noConversion"/>
  </si>
  <si>
    <t>张晓峰 于露 贾云赟 邓俊淼</t>
    <phoneticPr fontId="4" type="noConversion"/>
  </si>
  <si>
    <r>
      <t>54</t>
    </r>
    <r>
      <rPr>
        <sz val="9"/>
        <rFont val="宋体"/>
        <family val="3"/>
        <charset val="134"/>
      </rPr>
      <t>.</t>
    </r>
    <r>
      <rPr>
        <sz val="9"/>
        <rFont val="宋体"/>
        <family val="3"/>
        <charset val="134"/>
      </rPr>
      <t>2</t>
    </r>
    <phoneticPr fontId="4" type="noConversion"/>
  </si>
  <si>
    <t>20160.5</t>
    <phoneticPr fontId="4" type="noConversion"/>
  </si>
  <si>
    <t>2016.10</t>
    <phoneticPr fontId="4" type="noConversion"/>
  </si>
  <si>
    <t>2016.1</t>
    <phoneticPr fontId="4" type="noConversion"/>
  </si>
  <si>
    <t>2016.3</t>
    <phoneticPr fontId="4" type="noConversion"/>
  </si>
  <si>
    <t>张耀一 李新宁 付廷臣 闫荣义</t>
    <phoneticPr fontId="4" type="noConversion"/>
  </si>
  <si>
    <t>付廷臣 闫荣义 李新宁 史永乐</t>
    <phoneticPr fontId="4" type="noConversion"/>
  </si>
  <si>
    <t>卢志文 付廷臣 闫荣义 张耀一 江淑洁</t>
    <phoneticPr fontId="4" type="noConversion"/>
  </si>
  <si>
    <t>杨柳 黄闯 张耀一 任东峰 慈教近 相光东 陶海东 李琳</t>
    <phoneticPr fontId="4" type="noConversion"/>
  </si>
  <si>
    <t>民办养老机构入住率优化机制创新研究</t>
    <phoneticPr fontId="4" type="noConversion"/>
  </si>
  <si>
    <t>李剑楠 郑依林 史永乐 罗大勇 李婷</t>
    <phoneticPr fontId="4" type="noConversion"/>
  </si>
  <si>
    <t>2015.10</t>
    <phoneticPr fontId="14" type="noConversion"/>
  </si>
  <si>
    <t>张姣姣 孙晓涛 宁晓利 慈教进 王佩</t>
    <phoneticPr fontId="4" type="noConversion"/>
  </si>
  <si>
    <t>资产负债观下业绩承诺补偿的会计处理浅见</t>
  </si>
  <si>
    <t>财会月刊</t>
  </si>
  <si>
    <t>CN42-1290/F</t>
  </si>
  <si>
    <t>2016.12</t>
  </si>
  <si>
    <t>6.3</t>
  </si>
  <si>
    <t>一般核心</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</si>
</sst>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_ "/>
    <numFmt numFmtId="178" formatCode="0.0_);[Red]\(0.0\)"/>
  </numFmts>
  <fonts count="24">
    <font>
      <sz val="12"/>
      <name val="宋体"/>
      <charset val="134"/>
    </font>
    <font>
      <sz val="12"/>
      <name val="宋体"/>
      <family val="3"/>
      <charset val="134"/>
    </font>
    <font>
      <sz val="12"/>
      <name val="Times New Roman"/>
      <family val="1"/>
    </font>
    <font>
      <sz val="12"/>
      <name val="Arial"/>
      <family val="2"/>
    </font>
    <font>
      <sz val="9"/>
      <name val="宋体"/>
      <family val="3"/>
      <charset val="134"/>
    </font>
    <font>
      <b/>
      <sz val="12"/>
      <name val="宋体"/>
      <family val="3"/>
      <charset val="134"/>
    </font>
    <font>
      <sz val="14"/>
      <name val="黑体"/>
      <family val="3"/>
      <charset val="134"/>
    </font>
    <font>
      <b/>
      <sz val="12"/>
      <name val="Times New Roman"/>
      <family val="1"/>
    </font>
    <font>
      <sz val="12"/>
      <name val="宋体"/>
      <family val="3"/>
      <charset val="134"/>
    </font>
    <font>
      <b/>
      <sz val="9"/>
      <name val="宋体"/>
      <family val="3"/>
      <charset val="134"/>
    </font>
    <font>
      <sz val="12"/>
      <name val="宋体"/>
      <family val="3"/>
      <charset val="134"/>
    </font>
    <font>
      <sz val="9"/>
      <name val="宋体"/>
      <family val="3"/>
      <charset val="134"/>
    </font>
    <font>
      <sz val="9"/>
      <name val="Times New Roman"/>
      <family val="1"/>
    </font>
    <font>
      <u/>
      <sz val="9"/>
      <name val="宋体"/>
      <family val="3"/>
      <charset val="134"/>
    </font>
    <font>
      <sz val="9"/>
      <name val="宋体"/>
      <family val="3"/>
      <charset val="134"/>
    </font>
    <font>
      <sz val="9"/>
      <name val="宋体"/>
      <family val="3"/>
      <charset val="134"/>
    </font>
    <font>
      <u/>
      <sz val="9"/>
      <name val="宋体"/>
      <family val="3"/>
      <charset val="134"/>
    </font>
    <font>
      <sz val="9"/>
      <color indexed="8"/>
      <name val="宋体"/>
      <family val="3"/>
      <charset val="134"/>
    </font>
    <font>
      <b/>
      <sz val="12"/>
      <color indexed="10"/>
      <name val="宋体"/>
      <family val="3"/>
      <charset val="134"/>
    </font>
    <font>
      <b/>
      <sz val="12"/>
      <name val="宋体"/>
      <family val="3"/>
      <charset val="134"/>
    </font>
    <font>
      <b/>
      <sz val="12"/>
      <color indexed="8"/>
      <name val="宋体"/>
      <family val="3"/>
      <charset val="134"/>
    </font>
    <font>
      <b/>
      <sz val="9"/>
      <name val="宋体"/>
      <family val="3"/>
      <charset val="134"/>
    </font>
    <font>
      <sz val="9"/>
      <name val="仿宋_GB2312"/>
      <family val="3"/>
      <charset val="134"/>
    </font>
    <font>
      <sz val="9"/>
      <color rgb="FFFF0000"/>
      <name val="宋体"/>
      <family val="3"/>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alignment vertical="center"/>
    </xf>
    <xf numFmtId="0" fontId="10" fillId="0" borderId="0">
      <alignment vertical="center"/>
    </xf>
  </cellStyleXfs>
  <cellXfs count="80">
    <xf numFmtId="0" fontId="0" fillId="0" borderId="0" xfId="0">
      <alignment vertical="center"/>
    </xf>
    <xf numFmtId="0" fontId="0" fillId="0" borderId="0" xfId="0" applyBorder="1">
      <alignment vertical="center"/>
    </xf>
    <xf numFmtId="0" fontId="5" fillId="0" borderId="1" xfId="0" applyFont="1" applyBorder="1" applyAlignment="1">
      <alignment horizontal="center" vertical="center" wrapText="1"/>
    </xf>
    <xf numFmtId="0" fontId="5" fillId="0" borderId="0" xfId="0" applyFont="1" applyBorder="1">
      <alignment vertical="center"/>
    </xf>
    <xf numFmtId="0" fontId="0" fillId="0" borderId="0" xfId="0" applyBorder="1" applyAlignment="1">
      <alignment vertical="center" wrapText="1"/>
    </xf>
    <xf numFmtId="0" fontId="5" fillId="0" borderId="1" xfId="0" applyFont="1" applyBorder="1" applyAlignment="1">
      <alignment vertical="center" wrapText="1"/>
    </xf>
    <xf numFmtId="0" fontId="0" fillId="0" borderId="0" xfId="0" applyBorder="1" applyAlignment="1">
      <alignment horizontal="left" vertical="center"/>
    </xf>
    <xf numFmtId="0" fontId="5" fillId="0" borderId="1" xfId="0" applyFont="1" applyBorder="1" applyAlignment="1">
      <alignment horizontal="center" vertical="center"/>
    </xf>
    <xf numFmtId="0" fontId="5" fillId="0" borderId="1" xfId="0" applyFont="1" applyBorder="1">
      <alignment vertical="center"/>
    </xf>
    <xf numFmtId="0" fontId="6" fillId="0" borderId="1" xfId="0" applyFont="1" applyBorder="1" applyAlignment="1">
      <alignment horizontal="center" vertical="center"/>
    </xf>
    <xf numFmtId="0" fontId="5" fillId="0" borderId="0" xfId="0" applyFont="1" applyBorder="1" applyAlignment="1">
      <alignment vertical="center"/>
    </xf>
    <xf numFmtId="0" fontId="5" fillId="0" borderId="0" xfId="0" applyFont="1">
      <alignment vertical="center"/>
    </xf>
    <xf numFmtId="0" fontId="7" fillId="0" borderId="1" xfId="0" applyFont="1" applyBorder="1" applyAlignment="1">
      <alignment horizontal="center" vertical="center" wrapText="1"/>
    </xf>
    <xf numFmtId="0" fontId="5" fillId="0" borderId="0" xfId="0" applyFont="1" applyBorder="1" applyAlignment="1">
      <alignment horizontal="center" vertical="center"/>
    </xf>
    <xf numFmtId="0" fontId="8" fillId="0" borderId="1" xfId="0" applyFont="1" applyBorder="1" applyAlignment="1">
      <alignment vertical="center" wrapText="1"/>
    </xf>
    <xf numFmtId="0" fontId="8" fillId="0" borderId="0" xfId="0" applyFont="1" applyBorder="1" applyAlignment="1">
      <alignment vertical="center" wrapText="1"/>
    </xf>
    <xf numFmtId="0" fontId="0" fillId="0" borderId="0" xfId="0" applyBorder="1" applyAlignment="1">
      <alignment horizontal="center" vertical="center"/>
    </xf>
    <xf numFmtId="0" fontId="8" fillId="0" borderId="0" xfId="0" applyFont="1" applyBorder="1" applyAlignment="1">
      <alignment horizontal="center" vertical="center"/>
    </xf>
    <xf numFmtId="0" fontId="8" fillId="0" borderId="0" xfId="0" applyFont="1" applyBorder="1">
      <alignment vertical="center"/>
    </xf>
    <xf numFmtId="0" fontId="0" fillId="0" borderId="0" xfId="0" applyBorder="1" applyAlignment="1">
      <alignment horizontal="center" vertical="center" wrapText="1"/>
    </xf>
    <xf numFmtId="0" fontId="9"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0" fillId="0" borderId="0" xfId="0" applyNumberFormat="1" applyBorder="1">
      <alignment vertical="center"/>
    </xf>
    <xf numFmtId="49" fontId="2" fillId="0" borderId="1" xfId="0" applyNumberFormat="1" applyFont="1" applyBorder="1" applyAlignment="1">
      <alignment horizontal="justify" vertical="center" wrapText="1"/>
    </xf>
    <xf numFmtId="49" fontId="0" fillId="0" borderId="1" xfId="0" applyNumberFormat="1" applyBorder="1">
      <alignment vertical="center"/>
    </xf>
    <xf numFmtId="49" fontId="0" fillId="0" borderId="1" xfId="0" applyNumberFormat="1" applyBorder="1" applyAlignment="1">
      <alignment horizontal="justify" vertical="center" wrapText="1"/>
    </xf>
    <xf numFmtId="49" fontId="0" fillId="0" borderId="1" xfId="0" applyNumberFormat="1" applyBorder="1" applyAlignment="1">
      <alignment horizontal="center" vertical="center" wrapText="1"/>
    </xf>
    <xf numFmtId="49" fontId="2"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justify" vertical="center" wrapText="1"/>
    </xf>
    <xf numFmtId="49" fontId="3" fillId="0" borderId="1" xfId="0" applyNumberFormat="1" applyFont="1" applyBorder="1" applyAlignment="1">
      <alignment horizontal="justify" vertical="center" wrapText="1"/>
    </xf>
    <xf numFmtId="49" fontId="3" fillId="0" borderId="1"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49" fontId="0" fillId="0" borderId="1" xfId="0" applyNumberFormat="1" applyBorder="1" applyAlignment="1">
      <alignment vertical="center" wrapText="1"/>
    </xf>
    <xf numFmtId="0" fontId="11" fillId="0" borderId="1" xfId="0" applyFont="1" applyBorder="1" applyAlignment="1">
      <alignment horizontal="left" vertical="center" wrapText="1"/>
    </xf>
    <xf numFmtId="49" fontId="12" fillId="0" borderId="1" xfId="0" applyNumberFormat="1" applyFont="1" applyBorder="1" applyAlignment="1">
      <alignment horizontal="left"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49" fontId="12" fillId="0" borderId="1" xfId="0" applyNumberFormat="1" applyFont="1" applyBorder="1" applyAlignment="1">
      <alignment horizontal="left" vertical="top" wrapText="1"/>
    </xf>
    <xf numFmtId="49" fontId="15" fillId="0" borderId="1" xfId="0" applyNumberFormat="1" applyFont="1" applyBorder="1" applyAlignment="1">
      <alignment horizontal="left" vertical="center" wrapText="1"/>
    </xf>
    <xf numFmtId="49" fontId="17" fillId="0" borderId="1" xfId="0" applyNumberFormat="1" applyFont="1" applyBorder="1" applyAlignment="1">
      <alignment horizontal="left" vertical="center" wrapText="1"/>
    </xf>
    <xf numFmtId="49" fontId="15" fillId="0" borderId="0" xfId="0" applyNumberFormat="1" applyFont="1" applyAlignment="1">
      <alignment horizontal="left" vertical="center" wrapText="1"/>
    </xf>
    <xf numFmtId="49" fontId="16" fillId="0" borderId="1" xfId="0" applyNumberFormat="1" applyFont="1" applyBorder="1" applyAlignment="1">
      <alignment horizontal="left" vertical="center" wrapText="1"/>
    </xf>
    <xf numFmtId="0" fontId="11" fillId="0" borderId="1" xfId="0" applyFont="1" applyBorder="1" applyAlignment="1">
      <alignment vertical="top" wrapText="1"/>
    </xf>
    <xf numFmtId="49" fontId="11" fillId="0" borderId="1" xfId="0" applyNumberFormat="1" applyFont="1" applyBorder="1" applyAlignment="1">
      <alignment vertical="top" wrapText="1"/>
    </xf>
    <xf numFmtId="49" fontId="11" fillId="0" borderId="1" xfId="0" applyNumberFormat="1" applyFont="1" applyBorder="1" applyAlignment="1">
      <alignment horizontal="left" vertical="center" wrapText="1"/>
    </xf>
    <xf numFmtId="0" fontId="10" fillId="0" borderId="0" xfId="1">
      <alignment vertical="center"/>
    </xf>
    <xf numFmtId="0" fontId="19" fillId="0" borderId="0" xfId="1" applyFont="1">
      <alignment vertical="center"/>
    </xf>
    <xf numFmtId="0" fontId="19" fillId="0" borderId="1" xfId="1" applyFont="1" applyBorder="1" applyAlignment="1">
      <alignment horizontal="center" vertical="center"/>
    </xf>
    <xf numFmtId="0" fontId="11" fillId="0" borderId="1" xfId="0" applyFont="1" applyBorder="1" applyAlignment="1">
      <alignment horizontal="left" vertical="top" wrapText="1"/>
    </xf>
    <xf numFmtId="49" fontId="11" fillId="0" borderId="1" xfId="0" applyNumberFormat="1" applyFont="1" applyBorder="1" applyAlignment="1">
      <alignment horizontal="left" vertical="top" wrapText="1"/>
    </xf>
    <xf numFmtId="49" fontId="11" fillId="0" borderId="2" xfId="0" applyNumberFormat="1" applyFont="1" applyBorder="1" applyAlignment="1">
      <alignment horizontal="left" vertical="center" wrapText="1"/>
    </xf>
    <xf numFmtId="49" fontId="11" fillId="0" borderId="0" xfId="0" applyNumberFormat="1" applyFont="1" applyAlignment="1">
      <alignment horizontal="left" vertical="center" wrapText="1"/>
    </xf>
    <xf numFmtId="0" fontId="21" fillId="0" borderId="1" xfId="0" applyFont="1" applyBorder="1" applyAlignment="1">
      <alignment horizontal="left" vertical="center" wrapText="1"/>
    </xf>
    <xf numFmtId="0" fontId="19" fillId="0" borderId="1" xfId="0" applyFont="1" applyBorder="1" applyAlignment="1">
      <alignment horizontal="center" vertical="center" wrapText="1"/>
    </xf>
    <xf numFmtId="0" fontId="11" fillId="0" borderId="1" xfId="0" applyNumberFormat="1" applyFont="1" applyBorder="1" applyAlignment="1" applyProtection="1">
      <alignment horizontal="left" vertical="center" wrapText="1"/>
      <protection locked="0"/>
    </xf>
    <xf numFmtId="178" fontId="11" fillId="0" borderId="1" xfId="0" applyNumberFormat="1" applyFont="1" applyBorder="1" applyAlignment="1">
      <alignment horizontal="left" vertical="center" wrapText="1"/>
    </xf>
    <xf numFmtId="49" fontId="11" fillId="0" borderId="0" xfId="0" applyNumberFormat="1" applyFont="1" applyAlignment="1">
      <alignment horizontal="left" vertical="center"/>
    </xf>
    <xf numFmtId="176" fontId="11" fillId="0" borderId="1" xfId="0" applyNumberFormat="1" applyFont="1" applyBorder="1" applyAlignment="1">
      <alignment horizontal="left" vertical="center" wrapText="1"/>
    </xf>
    <xf numFmtId="177" fontId="19" fillId="0" borderId="1" xfId="0" applyNumberFormat="1" applyFont="1" applyBorder="1" applyAlignment="1">
      <alignment horizontal="center" vertical="center" wrapText="1"/>
    </xf>
    <xf numFmtId="49" fontId="19" fillId="0" borderId="1" xfId="0" applyNumberFormat="1" applyFont="1" applyBorder="1" applyAlignment="1">
      <alignment horizontal="center" vertical="center" wrapText="1"/>
    </xf>
    <xf numFmtId="0" fontId="11" fillId="0" borderId="1" xfId="0" applyFont="1" applyFill="1" applyBorder="1" applyAlignment="1">
      <alignment horizontal="left" vertical="center" wrapText="1"/>
    </xf>
    <xf numFmtId="49" fontId="11" fillId="0" borderId="1" xfId="1" applyNumberFormat="1" applyFont="1" applyBorder="1">
      <alignment vertical="center"/>
    </xf>
    <xf numFmtId="49" fontId="13" fillId="0" borderId="1" xfId="0" applyNumberFormat="1" applyFont="1" applyBorder="1" applyAlignment="1">
      <alignment vertical="top" wrapText="1"/>
    </xf>
    <xf numFmtId="49" fontId="11" fillId="0" borderId="1" xfId="0" applyNumberFormat="1" applyFont="1" applyBorder="1" applyAlignment="1">
      <alignment vertical="center" wrapText="1"/>
    </xf>
    <xf numFmtId="0" fontId="21" fillId="0" borderId="1" xfId="0" applyFont="1" applyBorder="1" applyAlignment="1">
      <alignment horizontal="center" vertical="center" wrapText="1"/>
    </xf>
    <xf numFmtId="49" fontId="22" fillId="0" borderId="0" xfId="0" applyNumberFormat="1" applyFont="1" applyAlignment="1">
      <alignment horizontal="left" vertical="center"/>
    </xf>
    <xf numFmtId="49" fontId="13" fillId="0" borderId="1" xfId="0" applyNumberFormat="1" applyFont="1" applyBorder="1" applyAlignment="1">
      <alignment horizontal="left" vertical="center" wrapText="1"/>
    </xf>
    <xf numFmtId="0" fontId="5" fillId="0" borderId="0" xfId="0" applyFont="1" applyBorder="1" applyAlignment="1">
      <alignment vertical="center"/>
    </xf>
    <xf numFmtId="0" fontId="5" fillId="0" borderId="0" xfId="0" applyFont="1" applyAlignment="1">
      <alignment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center" wrapText="1"/>
    </xf>
    <xf numFmtId="0" fontId="0" fillId="0" borderId="0" xfId="0">
      <alignment vertical="center"/>
    </xf>
    <xf numFmtId="0" fontId="0" fillId="0" borderId="0" xfId="0" applyBorder="1" applyAlignment="1">
      <alignment vertical="center"/>
    </xf>
    <xf numFmtId="0" fontId="0" fillId="0" borderId="0" xfId="0" applyAlignment="1">
      <alignment vertical="center"/>
    </xf>
    <xf numFmtId="0" fontId="19" fillId="0" borderId="0" xfId="1" applyFont="1" applyAlignment="1">
      <alignment vertical="center"/>
    </xf>
    <xf numFmtId="0" fontId="19" fillId="0" borderId="3" xfId="1" applyFont="1" applyBorder="1" applyAlignment="1">
      <alignment vertical="center"/>
    </xf>
    <xf numFmtId="49" fontId="23" fillId="0" borderId="1" xfId="0" applyNumberFormat="1" applyFont="1" applyBorder="1" applyAlignment="1">
      <alignment horizontal="left" vertical="center" wrapText="1"/>
    </xf>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D8" sqref="D8"/>
    </sheetView>
  </sheetViews>
  <sheetFormatPr defaultRowHeight="20.100000000000001" customHeight="1"/>
  <cols>
    <col min="1" max="1" width="6.75" style="3" customWidth="1"/>
    <col min="2" max="2" width="31.5" style="1" customWidth="1"/>
    <col min="3" max="3" width="11.75" style="1" customWidth="1"/>
    <col min="4" max="4" width="17.875" style="1" customWidth="1"/>
    <col min="5" max="5" width="14.875" style="6" customWidth="1"/>
    <col min="6" max="6" width="11.125" style="6" customWidth="1"/>
    <col min="7" max="7" width="9.5" style="6" customWidth="1"/>
    <col min="8" max="8" width="9.625" style="1" customWidth="1"/>
    <col min="9" max="16384" width="9" style="1"/>
  </cols>
  <sheetData>
    <row r="1" spans="1:8" s="3" customFormat="1" ht="20.100000000000001" customHeight="1">
      <c r="A1" s="2" t="s">
        <v>0</v>
      </c>
      <c r="B1" s="2" t="s">
        <v>4</v>
      </c>
      <c r="C1" s="8" t="s">
        <v>28</v>
      </c>
      <c r="D1" s="2" t="s">
        <v>25</v>
      </c>
      <c r="E1" s="2" t="s">
        <v>26</v>
      </c>
      <c r="F1" s="2" t="s">
        <v>29</v>
      </c>
      <c r="G1" s="2" t="s">
        <v>27</v>
      </c>
      <c r="H1" s="2" t="s">
        <v>5</v>
      </c>
    </row>
    <row r="2" spans="1:8" s="4" customFormat="1" ht="34.5" customHeight="1">
      <c r="A2" s="54">
        <v>1</v>
      </c>
      <c r="B2" s="34" t="s">
        <v>64</v>
      </c>
      <c r="C2" s="34" t="s">
        <v>356</v>
      </c>
      <c r="D2" s="34" t="s">
        <v>66</v>
      </c>
      <c r="E2" s="34" t="s">
        <v>56</v>
      </c>
      <c r="F2" s="34" t="s">
        <v>67</v>
      </c>
      <c r="G2" s="34">
        <v>2016.1</v>
      </c>
      <c r="H2" s="34" t="s">
        <v>59</v>
      </c>
    </row>
    <row r="3" spans="1:8" s="4" customFormat="1" ht="25.5" customHeight="1">
      <c r="A3" s="54">
        <v>2</v>
      </c>
      <c r="B3" s="34" t="s">
        <v>124</v>
      </c>
      <c r="C3" s="34" t="s">
        <v>125</v>
      </c>
      <c r="D3" s="34"/>
      <c r="E3" s="34" t="s">
        <v>126</v>
      </c>
      <c r="F3" s="34" t="s">
        <v>67</v>
      </c>
      <c r="G3" s="34">
        <v>2016.9</v>
      </c>
      <c r="H3" s="34" t="s">
        <v>127</v>
      </c>
    </row>
    <row r="4" spans="1:8" s="4" customFormat="1" ht="42" customHeight="1">
      <c r="A4" s="54">
        <v>3</v>
      </c>
      <c r="B4" s="34" t="s">
        <v>221</v>
      </c>
      <c r="C4" s="55" t="s">
        <v>222</v>
      </c>
      <c r="D4" s="55" t="s">
        <v>223</v>
      </c>
      <c r="E4" s="55" t="s">
        <v>224</v>
      </c>
      <c r="F4" s="55" t="s">
        <v>225</v>
      </c>
      <c r="G4" s="56">
        <v>2016.05</v>
      </c>
      <c r="H4" s="55" t="s">
        <v>59</v>
      </c>
    </row>
    <row r="5" spans="1:8" s="4" customFormat="1" ht="36.75" customHeight="1">
      <c r="A5" s="54">
        <v>4</v>
      </c>
      <c r="B5" s="34" t="s">
        <v>242</v>
      </c>
      <c r="C5" s="34" t="s">
        <v>65</v>
      </c>
      <c r="D5" s="34" t="s">
        <v>243</v>
      </c>
      <c r="E5" s="34" t="s">
        <v>244</v>
      </c>
      <c r="F5" s="34" t="s">
        <v>67</v>
      </c>
      <c r="G5" s="34">
        <v>2016.1</v>
      </c>
      <c r="H5" s="34" t="s">
        <v>357</v>
      </c>
    </row>
    <row r="6" spans="1:8" s="4" customFormat="1" ht="28.5" customHeight="1">
      <c r="A6" s="54">
        <v>5</v>
      </c>
      <c r="B6" s="57" t="s">
        <v>309</v>
      </c>
      <c r="C6" s="45" t="s">
        <v>358</v>
      </c>
      <c r="D6" s="45" t="s">
        <v>437</v>
      </c>
      <c r="E6" s="34" t="s">
        <v>359</v>
      </c>
      <c r="F6" s="34" t="s">
        <v>360</v>
      </c>
      <c r="G6" s="34">
        <v>2016.09</v>
      </c>
      <c r="H6" s="34" t="s">
        <v>361</v>
      </c>
    </row>
    <row r="7" spans="1:8" s="4" customFormat="1" ht="24.75" customHeight="1">
      <c r="A7" s="54">
        <v>6</v>
      </c>
      <c r="B7" s="34" t="s">
        <v>310</v>
      </c>
      <c r="C7" s="45" t="s">
        <v>358</v>
      </c>
      <c r="D7" s="34" t="s">
        <v>438</v>
      </c>
      <c r="E7" s="34" t="s">
        <v>359</v>
      </c>
      <c r="F7" s="34" t="s">
        <v>362</v>
      </c>
      <c r="G7" s="34">
        <v>2016.09</v>
      </c>
      <c r="H7" s="34" t="s">
        <v>361</v>
      </c>
    </row>
    <row r="8" spans="1:8" s="4" customFormat="1" ht="24.75" customHeight="1">
      <c r="A8" s="54">
        <v>7</v>
      </c>
      <c r="B8" s="34" t="s">
        <v>363</v>
      </c>
      <c r="C8" s="45" t="s">
        <v>358</v>
      </c>
      <c r="D8" s="34" t="s">
        <v>439</v>
      </c>
      <c r="E8" s="34" t="s">
        <v>359</v>
      </c>
      <c r="F8" s="34" t="s">
        <v>364</v>
      </c>
      <c r="G8" s="58">
        <v>2016.09</v>
      </c>
      <c r="H8" s="34" t="s">
        <v>361</v>
      </c>
    </row>
    <row r="9" spans="1:8" ht="20.100000000000001" customHeight="1">
      <c r="A9" s="70" t="s">
        <v>32</v>
      </c>
      <c r="B9" s="70"/>
      <c r="C9" s="70"/>
      <c r="D9" s="70"/>
      <c r="E9" s="70"/>
      <c r="F9" s="70"/>
      <c r="G9" s="70"/>
      <c r="H9" s="70"/>
    </row>
    <row r="10" spans="1:8" ht="20.100000000000001" customHeight="1">
      <c r="B10" s="68" t="s">
        <v>33</v>
      </c>
      <c r="C10" s="69"/>
      <c r="D10" s="69"/>
      <c r="E10" s="69"/>
      <c r="F10" s="69"/>
      <c r="G10" s="69"/>
      <c r="H10" s="69"/>
    </row>
    <row r="11" spans="1:8" ht="20.100000000000001" customHeight="1">
      <c r="B11" s="68" t="s">
        <v>34</v>
      </c>
      <c r="C11" s="69"/>
      <c r="D11" s="69"/>
      <c r="E11" s="69"/>
      <c r="F11" s="69"/>
      <c r="G11" s="69"/>
      <c r="H11" s="69"/>
    </row>
    <row r="12" spans="1:8" ht="20.100000000000001" customHeight="1">
      <c r="B12" s="68" t="s">
        <v>31</v>
      </c>
      <c r="C12" s="69"/>
      <c r="D12" s="69"/>
      <c r="E12" s="69"/>
      <c r="F12" s="69"/>
      <c r="G12" s="69"/>
      <c r="H12" s="69"/>
    </row>
    <row r="13" spans="1:8" ht="20.100000000000001" customHeight="1">
      <c r="B13" s="68" t="s">
        <v>35</v>
      </c>
      <c r="C13" s="69"/>
      <c r="D13" s="69"/>
      <c r="E13" s="69"/>
      <c r="F13" s="69"/>
      <c r="G13" s="69"/>
      <c r="H13" s="69"/>
    </row>
  </sheetData>
  <mergeCells count="5">
    <mergeCell ref="B12:H12"/>
    <mergeCell ref="B13:H13"/>
    <mergeCell ref="A9:H9"/>
    <mergeCell ref="B10:H10"/>
    <mergeCell ref="B11:H11"/>
  </mergeCells>
  <phoneticPr fontId="4" type="noConversion"/>
  <pageMargins left="0.74803149606299213" right="0.74803149606299213" top="1.0629921259842521" bottom="0.78740157480314965" header="0.35433070866141736" footer="0.51181102362204722"/>
  <pageSetup paperSize="9" orientation="landscape" horizontalDpi="1200" verticalDpi="1200" r:id="rId1"/>
  <headerFooter alignWithMargins="0">
    <oddHeader>&amp;L
单位: 经济与管理学院（公章）   填表人：张保林 主管领导：邓俊淼                          填报日期: 2016 年12月9日&amp;C&amp;20南阳师范学院2016年度科研成果公报登记表（获奖成果）</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B42"/>
  <sheetViews>
    <sheetView showGridLines="0" tabSelected="1" zoomScaleNormal="100" zoomScaleSheetLayoutView="115" workbookViewId="0">
      <selection activeCell="K26" sqref="K26"/>
    </sheetView>
  </sheetViews>
  <sheetFormatPr defaultRowHeight="20.100000000000001" customHeight="1"/>
  <cols>
    <col min="1" max="1" width="5.25" style="3" customWidth="1"/>
    <col min="2" max="2" width="54.75" style="18" customWidth="1"/>
    <col min="3" max="3" width="9.375" style="16" customWidth="1"/>
    <col min="4" max="4" width="9.25" style="1" customWidth="1"/>
    <col min="5" max="5" width="24.25" style="16" customWidth="1"/>
    <col min="6" max="6" width="15.375" style="17" customWidth="1"/>
    <col min="7" max="7" width="11.75" style="17" customWidth="1"/>
    <col min="8" max="8" width="7.875" style="17" customWidth="1"/>
    <col min="9" max="9" width="10.5" style="19" customWidth="1"/>
    <col min="10" max="16384" width="9" style="1"/>
  </cols>
  <sheetData>
    <row r="1" spans="1:184" s="3" customFormat="1" ht="31.5" customHeight="1">
      <c r="A1" s="20" t="s">
        <v>0</v>
      </c>
      <c r="B1" s="20" t="s">
        <v>3</v>
      </c>
      <c r="C1" s="20" t="s">
        <v>10</v>
      </c>
      <c r="D1" s="20" t="s">
        <v>14</v>
      </c>
      <c r="E1" s="20" t="s">
        <v>50</v>
      </c>
      <c r="F1" s="20" t="s">
        <v>53</v>
      </c>
      <c r="G1" s="20" t="s">
        <v>11</v>
      </c>
      <c r="H1" s="20" t="s">
        <v>52</v>
      </c>
      <c r="I1" s="20" t="s">
        <v>12</v>
      </c>
    </row>
    <row r="2" spans="1:184" s="14" customFormat="1" ht="15.75" customHeight="1">
      <c r="A2" s="59">
        <v>1</v>
      </c>
      <c r="B2" s="44" t="s">
        <v>68</v>
      </c>
      <c r="C2" s="44" t="s">
        <v>58</v>
      </c>
      <c r="D2" s="44"/>
      <c r="E2" s="44" t="s">
        <v>60</v>
      </c>
      <c r="F2" s="44" t="s">
        <v>61</v>
      </c>
      <c r="G2" s="50">
        <v>2016.11</v>
      </c>
      <c r="H2" s="50" t="s">
        <v>365</v>
      </c>
      <c r="I2" s="50" t="s">
        <v>366</v>
      </c>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row>
    <row r="3" spans="1:184" s="4" customFormat="1" ht="17.25" customHeight="1">
      <c r="A3" s="59">
        <f>A2+1</f>
        <v>2</v>
      </c>
      <c r="B3" s="44" t="s">
        <v>75</v>
      </c>
      <c r="C3" s="44" t="s">
        <v>76</v>
      </c>
      <c r="D3" s="44"/>
      <c r="E3" s="44" t="s">
        <v>367</v>
      </c>
      <c r="F3" s="44" t="s">
        <v>77</v>
      </c>
      <c r="G3" s="50" t="s">
        <v>368</v>
      </c>
      <c r="H3" s="50">
        <v>7</v>
      </c>
      <c r="I3" s="50" t="s">
        <v>369</v>
      </c>
    </row>
    <row r="4" spans="1:184" s="4" customFormat="1" ht="17.25" customHeight="1">
      <c r="A4" s="59">
        <f t="shared" ref="A4:A25" si="0">A3+1</f>
        <v>3</v>
      </c>
      <c r="B4" s="44" t="s">
        <v>78</v>
      </c>
      <c r="C4" s="44" t="s">
        <v>76</v>
      </c>
      <c r="D4" s="63" t="s">
        <v>79</v>
      </c>
      <c r="E4" s="44" t="s">
        <v>370</v>
      </c>
      <c r="F4" s="44" t="s">
        <v>80</v>
      </c>
      <c r="G4" s="50">
        <v>2016.09</v>
      </c>
      <c r="H4" s="50">
        <v>5</v>
      </c>
      <c r="I4" s="50" t="s">
        <v>371</v>
      </c>
    </row>
    <row r="5" spans="1:184" s="4" customFormat="1" ht="20.25" customHeight="1">
      <c r="A5" s="59">
        <f t="shared" si="0"/>
        <v>4</v>
      </c>
      <c r="B5" s="44" t="s">
        <v>81</v>
      </c>
      <c r="C5" s="44" t="s">
        <v>76</v>
      </c>
      <c r="D5" s="44"/>
      <c r="E5" s="44" t="s">
        <v>372</v>
      </c>
      <c r="F5" s="44" t="s">
        <v>82</v>
      </c>
      <c r="G5" s="50" t="s">
        <v>368</v>
      </c>
      <c r="H5" s="50">
        <v>5</v>
      </c>
      <c r="I5" s="50" t="s">
        <v>371</v>
      </c>
    </row>
    <row r="6" spans="1:184" s="4" customFormat="1" ht="19.5" customHeight="1">
      <c r="A6" s="59">
        <f t="shared" si="0"/>
        <v>5</v>
      </c>
      <c r="B6" s="44" t="s">
        <v>83</v>
      </c>
      <c r="C6" s="44" t="s">
        <v>84</v>
      </c>
      <c r="D6" s="44"/>
      <c r="E6" s="44" t="s">
        <v>85</v>
      </c>
      <c r="F6" s="44" t="s">
        <v>373</v>
      </c>
      <c r="G6" s="50">
        <v>2016.12</v>
      </c>
      <c r="H6" s="50">
        <v>16</v>
      </c>
      <c r="I6" s="50" t="s">
        <v>86</v>
      </c>
    </row>
    <row r="7" spans="1:184" s="4" customFormat="1" ht="15.75" customHeight="1">
      <c r="A7" s="59">
        <f t="shared" si="0"/>
        <v>6</v>
      </c>
      <c r="B7" s="44" t="s">
        <v>91</v>
      </c>
      <c r="C7" s="44" t="s">
        <v>92</v>
      </c>
      <c r="D7" s="44"/>
      <c r="E7" s="44" t="s">
        <v>93</v>
      </c>
      <c r="F7" s="44" t="s">
        <v>374</v>
      </c>
      <c r="G7" s="50">
        <v>2016.09</v>
      </c>
      <c r="H7" s="50" t="s">
        <v>375</v>
      </c>
      <c r="I7" s="50" t="s">
        <v>376</v>
      </c>
    </row>
    <row r="8" spans="1:184" s="4" customFormat="1" ht="16.5" customHeight="1">
      <c r="A8" s="59">
        <f t="shared" si="0"/>
        <v>7</v>
      </c>
      <c r="B8" s="44" t="s">
        <v>95</v>
      </c>
      <c r="C8" s="44" t="s">
        <v>96</v>
      </c>
      <c r="D8" s="44"/>
      <c r="E8" s="44" t="s">
        <v>97</v>
      </c>
      <c r="F8" s="44" t="s">
        <v>377</v>
      </c>
      <c r="G8" s="50"/>
      <c r="H8" s="50" t="s">
        <v>378</v>
      </c>
      <c r="I8" s="50" t="s">
        <v>131</v>
      </c>
      <c r="J8" s="4" t="s">
        <v>54</v>
      </c>
    </row>
    <row r="9" spans="1:184" s="4" customFormat="1" ht="16.5" customHeight="1">
      <c r="A9" s="59">
        <f t="shared" si="0"/>
        <v>8</v>
      </c>
      <c r="B9" s="44" t="s">
        <v>104</v>
      </c>
      <c r="C9" s="44" t="s">
        <v>105</v>
      </c>
      <c r="D9" s="44"/>
      <c r="E9" s="44" t="s">
        <v>106</v>
      </c>
      <c r="F9" s="44" t="s">
        <v>107</v>
      </c>
      <c r="G9" s="50">
        <v>2016.08</v>
      </c>
      <c r="H9" s="50" t="s">
        <v>379</v>
      </c>
      <c r="I9" s="50" t="s">
        <v>131</v>
      </c>
    </row>
    <row r="10" spans="1:184" s="4" customFormat="1" ht="14.25" customHeight="1">
      <c r="A10" s="59">
        <f t="shared" si="0"/>
        <v>9</v>
      </c>
      <c r="B10" s="44" t="s">
        <v>109</v>
      </c>
      <c r="C10" s="44" t="s">
        <v>110</v>
      </c>
      <c r="D10" s="44"/>
      <c r="E10" s="44" t="s">
        <v>111</v>
      </c>
      <c r="F10" s="44" t="s">
        <v>112</v>
      </c>
      <c r="G10" s="50">
        <v>2016.03</v>
      </c>
      <c r="H10" s="50" t="s">
        <v>380</v>
      </c>
      <c r="I10" s="50" t="s">
        <v>131</v>
      </c>
    </row>
    <row r="11" spans="1:184" s="4" customFormat="1" ht="15.75" customHeight="1">
      <c r="A11" s="59">
        <f t="shared" si="0"/>
        <v>10</v>
      </c>
      <c r="B11" s="44" t="s">
        <v>117</v>
      </c>
      <c r="C11" s="44" t="s">
        <v>118</v>
      </c>
      <c r="D11" s="44"/>
      <c r="E11" s="44" t="s">
        <v>93</v>
      </c>
      <c r="F11" s="44" t="s">
        <v>381</v>
      </c>
      <c r="G11" s="50" t="s">
        <v>382</v>
      </c>
      <c r="H11" s="50" t="s">
        <v>383</v>
      </c>
      <c r="I11" s="50" t="s">
        <v>131</v>
      </c>
    </row>
    <row r="12" spans="1:184" s="4" customFormat="1" ht="17.25" customHeight="1">
      <c r="A12" s="59">
        <f t="shared" si="0"/>
        <v>11</v>
      </c>
      <c r="B12" s="44" t="s">
        <v>128</v>
      </c>
      <c r="C12" s="44" t="s">
        <v>125</v>
      </c>
      <c r="D12" s="44"/>
      <c r="E12" s="44" t="s">
        <v>129</v>
      </c>
      <c r="F12" s="44" t="s">
        <v>130</v>
      </c>
      <c r="G12" s="50">
        <v>2016.12</v>
      </c>
      <c r="H12" s="50">
        <v>6</v>
      </c>
      <c r="I12" s="50" t="s">
        <v>131</v>
      </c>
    </row>
    <row r="13" spans="1:184" s="4" customFormat="1" ht="13.5" customHeight="1">
      <c r="A13" s="59">
        <f t="shared" si="0"/>
        <v>12</v>
      </c>
      <c r="B13" s="44" t="s">
        <v>151</v>
      </c>
      <c r="C13" s="44" t="s">
        <v>152</v>
      </c>
      <c r="D13" s="44"/>
      <c r="E13" s="44" t="s">
        <v>153</v>
      </c>
      <c r="F13" s="44" t="s">
        <v>154</v>
      </c>
      <c r="G13" s="50">
        <v>2016.05</v>
      </c>
      <c r="H13" s="50">
        <v>8.5</v>
      </c>
      <c r="I13" s="50" t="s">
        <v>384</v>
      </c>
    </row>
    <row r="14" spans="1:184" s="4" customFormat="1" ht="14.25" customHeight="1">
      <c r="A14" s="59">
        <f t="shared" si="0"/>
        <v>13</v>
      </c>
      <c r="B14" s="44" t="s">
        <v>155</v>
      </c>
      <c r="C14" s="44" t="s">
        <v>152</v>
      </c>
      <c r="D14" s="44"/>
      <c r="E14" s="44" t="s">
        <v>156</v>
      </c>
      <c r="F14" s="44" t="s">
        <v>157</v>
      </c>
      <c r="G14" s="50">
        <v>2016.04</v>
      </c>
      <c r="H14" s="50">
        <v>9.5</v>
      </c>
      <c r="I14" s="50" t="s">
        <v>384</v>
      </c>
    </row>
    <row r="15" spans="1:184" s="4" customFormat="1" ht="15" customHeight="1">
      <c r="A15" s="59">
        <f t="shared" si="0"/>
        <v>14</v>
      </c>
      <c r="B15" s="44" t="s">
        <v>158</v>
      </c>
      <c r="C15" s="44" t="s">
        <v>152</v>
      </c>
      <c r="D15" s="44"/>
      <c r="E15" s="44" t="s">
        <v>153</v>
      </c>
      <c r="F15" s="44" t="s">
        <v>159</v>
      </c>
      <c r="G15" s="50">
        <v>2016.11</v>
      </c>
      <c r="H15" s="50">
        <v>9.6</v>
      </c>
      <c r="I15" s="50" t="s">
        <v>384</v>
      </c>
    </row>
    <row r="16" spans="1:184" s="4" customFormat="1" ht="15" customHeight="1">
      <c r="A16" s="59">
        <v>15</v>
      </c>
      <c r="B16" s="44" t="s">
        <v>445</v>
      </c>
      <c r="C16" s="44" t="s">
        <v>152</v>
      </c>
      <c r="D16" s="44"/>
      <c r="E16" s="44" t="s">
        <v>446</v>
      </c>
      <c r="F16" s="44" t="s">
        <v>447</v>
      </c>
      <c r="G16" s="50" t="s">
        <v>448</v>
      </c>
      <c r="H16" s="50" t="s">
        <v>449</v>
      </c>
      <c r="I16" s="50" t="s">
        <v>450</v>
      </c>
    </row>
    <row r="17" spans="1:9" s="4" customFormat="1" ht="14.25" customHeight="1">
      <c r="A17" s="59">
        <f>A16+1</f>
        <v>16</v>
      </c>
      <c r="B17" s="44" t="s">
        <v>186</v>
      </c>
      <c r="C17" s="44" t="s">
        <v>187</v>
      </c>
      <c r="D17" s="44"/>
      <c r="E17" s="44" t="s">
        <v>97</v>
      </c>
      <c r="F17" s="44" t="s">
        <v>188</v>
      </c>
      <c r="G17" s="50" t="s">
        <v>385</v>
      </c>
      <c r="H17" s="50">
        <v>8</v>
      </c>
      <c r="I17" s="50" t="s">
        <v>131</v>
      </c>
    </row>
    <row r="18" spans="1:9" s="4" customFormat="1" ht="14.25" customHeight="1">
      <c r="A18" s="59">
        <f t="shared" si="0"/>
        <v>17</v>
      </c>
      <c r="B18" s="44" t="s">
        <v>196</v>
      </c>
      <c r="C18" s="44" t="s">
        <v>197</v>
      </c>
      <c r="D18" s="44" t="s">
        <v>198</v>
      </c>
      <c r="E18" s="44" t="s">
        <v>97</v>
      </c>
      <c r="F18" s="44" t="s">
        <v>199</v>
      </c>
      <c r="G18" s="50">
        <v>2016.06</v>
      </c>
      <c r="H18" s="50">
        <v>3.8</v>
      </c>
      <c r="I18" s="50" t="s">
        <v>131</v>
      </c>
    </row>
    <row r="19" spans="1:9" s="4" customFormat="1" ht="16.5" customHeight="1">
      <c r="A19" s="59">
        <f t="shared" si="0"/>
        <v>18</v>
      </c>
      <c r="B19" s="44" t="s">
        <v>200</v>
      </c>
      <c r="C19" s="44" t="s">
        <v>201</v>
      </c>
      <c r="D19" s="44" t="s">
        <v>198</v>
      </c>
      <c r="E19" s="44" t="s">
        <v>202</v>
      </c>
      <c r="F19" s="44" t="s">
        <v>203</v>
      </c>
      <c r="G19" s="50" t="s">
        <v>204</v>
      </c>
      <c r="H19" s="50" t="s">
        <v>205</v>
      </c>
      <c r="I19" s="50" t="s">
        <v>131</v>
      </c>
    </row>
    <row r="20" spans="1:9" s="4" customFormat="1" ht="14.25" customHeight="1">
      <c r="A20" s="59">
        <f t="shared" si="0"/>
        <v>19</v>
      </c>
      <c r="B20" s="44" t="s">
        <v>206</v>
      </c>
      <c r="C20" s="44" t="s">
        <v>207</v>
      </c>
      <c r="D20" s="44" t="s">
        <v>198</v>
      </c>
      <c r="E20" s="44" t="s">
        <v>208</v>
      </c>
      <c r="F20" s="44" t="s">
        <v>209</v>
      </c>
      <c r="G20" s="50" t="s">
        <v>386</v>
      </c>
      <c r="H20" s="50" t="s">
        <v>210</v>
      </c>
      <c r="I20" s="50" t="s">
        <v>131</v>
      </c>
    </row>
    <row r="21" spans="1:9" s="4" customFormat="1" ht="35.25" customHeight="1">
      <c r="A21" s="59">
        <f t="shared" si="0"/>
        <v>20</v>
      </c>
      <c r="B21" s="44" t="s">
        <v>212</v>
      </c>
      <c r="C21" s="44" t="s">
        <v>213</v>
      </c>
      <c r="D21" s="44"/>
      <c r="E21" s="44" t="s">
        <v>214</v>
      </c>
      <c r="F21" s="44" t="s">
        <v>215</v>
      </c>
      <c r="G21" s="50" t="s">
        <v>216</v>
      </c>
      <c r="H21" s="38" t="s">
        <v>387</v>
      </c>
      <c r="I21" s="50" t="s">
        <v>86</v>
      </c>
    </row>
    <row r="22" spans="1:9" s="4" customFormat="1" ht="27" customHeight="1">
      <c r="A22" s="59">
        <f t="shared" si="0"/>
        <v>21</v>
      </c>
      <c r="B22" s="44" t="s">
        <v>217</v>
      </c>
      <c r="C22" s="44" t="s">
        <v>213</v>
      </c>
      <c r="D22" s="44"/>
      <c r="E22" s="44" t="s">
        <v>218</v>
      </c>
      <c r="F22" s="44" t="s">
        <v>219</v>
      </c>
      <c r="G22" s="50" t="s">
        <v>220</v>
      </c>
      <c r="H22" s="38" t="s">
        <v>388</v>
      </c>
      <c r="I22" s="50" t="s">
        <v>86</v>
      </c>
    </row>
    <row r="23" spans="1:9" s="4" customFormat="1" ht="24" customHeight="1">
      <c r="A23" s="59">
        <f t="shared" si="0"/>
        <v>22</v>
      </c>
      <c r="B23" s="44" t="s">
        <v>400</v>
      </c>
      <c r="C23" s="44" t="s">
        <v>226</v>
      </c>
      <c r="D23" s="44"/>
      <c r="E23" s="44" t="s">
        <v>227</v>
      </c>
      <c r="F23" s="44" t="s">
        <v>228</v>
      </c>
      <c r="G23" s="50" t="s">
        <v>389</v>
      </c>
      <c r="H23" s="38">
        <v>3.8</v>
      </c>
      <c r="I23" s="50" t="s">
        <v>131</v>
      </c>
    </row>
    <row r="24" spans="1:9" s="4" customFormat="1" ht="16.5" customHeight="1">
      <c r="A24" s="59">
        <f t="shared" si="0"/>
        <v>23</v>
      </c>
      <c r="B24" s="44" t="s">
        <v>229</v>
      </c>
      <c r="C24" s="44" t="s">
        <v>226</v>
      </c>
      <c r="D24" s="44" t="s">
        <v>230</v>
      </c>
      <c r="E24" s="44" t="s">
        <v>227</v>
      </c>
      <c r="F24" s="44" t="s">
        <v>228</v>
      </c>
      <c r="G24" s="50" t="s">
        <v>390</v>
      </c>
      <c r="H24" s="38">
        <v>3.8</v>
      </c>
      <c r="I24" s="50" t="s">
        <v>131</v>
      </c>
    </row>
    <row r="25" spans="1:9" s="4" customFormat="1" ht="13.5" customHeight="1">
      <c r="A25" s="59">
        <f t="shared" si="0"/>
        <v>24</v>
      </c>
      <c r="B25" s="44" t="s">
        <v>248</v>
      </c>
      <c r="C25" s="44" t="s">
        <v>249</v>
      </c>
      <c r="D25" s="44"/>
      <c r="E25" s="44" t="s">
        <v>93</v>
      </c>
      <c r="F25" s="44" t="s">
        <v>94</v>
      </c>
      <c r="G25" s="50" t="s">
        <v>250</v>
      </c>
      <c r="H25" s="38" t="s">
        <v>391</v>
      </c>
      <c r="I25" s="50" t="s">
        <v>131</v>
      </c>
    </row>
    <row r="26" spans="1:9" s="4" customFormat="1" ht="19.5" customHeight="1">
      <c r="A26" s="60" t="s">
        <v>392</v>
      </c>
      <c r="B26" s="44" t="s">
        <v>251</v>
      </c>
      <c r="C26" s="44" t="s">
        <v>252</v>
      </c>
      <c r="D26" s="44" t="s">
        <v>249</v>
      </c>
      <c r="E26" s="44" t="s">
        <v>129</v>
      </c>
      <c r="F26" s="44" t="s">
        <v>130</v>
      </c>
      <c r="G26" s="44">
        <v>2016.08</v>
      </c>
      <c r="H26" s="44" t="s">
        <v>393</v>
      </c>
      <c r="I26" s="44" t="s">
        <v>131</v>
      </c>
    </row>
    <row r="27" spans="1:9" s="4" customFormat="1" ht="24.75" customHeight="1">
      <c r="A27" s="60" t="s">
        <v>394</v>
      </c>
      <c r="B27" s="43" t="s">
        <v>395</v>
      </c>
      <c r="C27" s="43" t="s">
        <v>396</v>
      </c>
      <c r="D27" s="43"/>
      <c r="E27" s="43" t="s">
        <v>397</v>
      </c>
      <c r="F27" s="43" t="s">
        <v>398</v>
      </c>
      <c r="G27" s="44">
        <v>2016.05</v>
      </c>
      <c r="H27" s="49">
        <v>5.7</v>
      </c>
      <c r="I27" s="43" t="s">
        <v>399</v>
      </c>
    </row>
    <row r="28" spans="1:9" s="4" customFormat="1" ht="27" customHeight="1">
      <c r="A28" s="60" t="s">
        <v>62</v>
      </c>
      <c r="B28" s="43" t="s">
        <v>266</v>
      </c>
      <c r="C28" s="43" t="s">
        <v>267</v>
      </c>
      <c r="D28" s="43"/>
      <c r="E28" s="43" t="s">
        <v>268</v>
      </c>
      <c r="F28" s="43" t="s">
        <v>269</v>
      </c>
      <c r="G28" s="50">
        <v>2016.2</v>
      </c>
      <c r="H28" s="49">
        <v>4.5</v>
      </c>
      <c r="I28" s="43" t="s">
        <v>270</v>
      </c>
    </row>
    <row r="29" spans="1:9" s="4" customFormat="1" ht="36" customHeight="1">
      <c r="A29" s="60" t="s">
        <v>63</v>
      </c>
      <c r="B29" s="49" t="s">
        <v>271</v>
      </c>
      <c r="C29" s="49" t="s">
        <v>401</v>
      </c>
      <c r="D29" s="49"/>
      <c r="E29" s="49" t="s">
        <v>272</v>
      </c>
      <c r="F29" s="43" t="s">
        <v>273</v>
      </c>
      <c r="G29" s="50" t="s">
        <v>443</v>
      </c>
      <c r="H29" s="49">
        <v>4.8</v>
      </c>
      <c r="I29" s="49" t="s">
        <v>274</v>
      </c>
    </row>
    <row r="30" spans="1:9" ht="18.75" customHeight="1">
      <c r="A30" s="71" t="s">
        <v>36</v>
      </c>
      <c r="B30" s="71"/>
      <c r="C30" s="71"/>
      <c r="D30" s="71"/>
      <c r="E30" s="71"/>
      <c r="F30" s="71"/>
      <c r="G30" s="71"/>
      <c r="H30" s="71"/>
      <c r="I30" s="71"/>
    </row>
    <row r="31" spans="1:9" ht="11.25" hidden="1" customHeight="1">
      <c r="A31" s="72"/>
      <c r="B31" s="72"/>
      <c r="C31" s="72"/>
      <c r="D31" s="72"/>
      <c r="E31" s="72"/>
      <c r="F31" s="72"/>
      <c r="G31" s="72"/>
      <c r="H31" s="72"/>
      <c r="I31" s="72"/>
    </row>
    <row r="32" spans="1:9" ht="19.5" hidden="1" customHeight="1">
      <c r="A32" s="72"/>
      <c r="B32" s="72"/>
      <c r="C32" s="72"/>
      <c r="D32" s="72"/>
      <c r="E32" s="72"/>
      <c r="F32" s="72"/>
      <c r="G32" s="72"/>
      <c r="H32" s="72"/>
      <c r="I32" s="72"/>
    </row>
    <row r="33" spans="1:9" ht="16.5" hidden="1" customHeight="1">
      <c r="A33" s="72"/>
      <c r="B33" s="72"/>
      <c r="C33" s="72"/>
      <c r="D33" s="72"/>
      <c r="E33" s="72"/>
      <c r="F33" s="72"/>
      <c r="G33" s="72"/>
      <c r="H33" s="72"/>
      <c r="I33" s="72"/>
    </row>
    <row r="34" spans="1:9" ht="19.5" hidden="1" customHeight="1">
      <c r="A34" s="72"/>
      <c r="B34" s="72"/>
      <c r="C34" s="72"/>
      <c r="D34" s="72"/>
      <c r="E34" s="72"/>
      <c r="F34" s="72"/>
      <c r="G34" s="72"/>
      <c r="H34" s="72"/>
      <c r="I34" s="72"/>
    </row>
    <row r="35" spans="1:9" ht="19.5" hidden="1" customHeight="1">
      <c r="A35" s="72"/>
      <c r="B35" s="72"/>
      <c r="C35" s="72"/>
      <c r="D35" s="72"/>
      <c r="E35" s="72"/>
      <c r="F35" s="72"/>
      <c r="G35" s="72"/>
      <c r="H35" s="72"/>
      <c r="I35" s="72"/>
    </row>
    <row r="36" spans="1:9" ht="12.75" hidden="1" customHeight="1">
      <c r="A36" s="72"/>
      <c r="B36" s="72"/>
      <c r="C36" s="72"/>
      <c r="D36" s="72"/>
      <c r="E36" s="72"/>
      <c r="F36" s="72"/>
      <c r="G36" s="72"/>
      <c r="H36" s="72"/>
      <c r="I36" s="72"/>
    </row>
    <row r="37" spans="1:9" ht="19.5" hidden="1" customHeight="1">
      <c r="A37" s="72"/>
      <c r="B37" s="72"/>
      <c r="C37" s="72"/>
      <c r="D37" s="72"/>
      <c r="E37" s="72"/>
      <c r="F37" s="72"/>
      <c r="G37" s="72"/>
      <c r="H37" s="72"/>
      <c r="I37" s="72"/>
    </row>
    <row r="38" spans="1:9" ht="19.5" hidden="1" customHeight="1">
      <c r="A38" s="72"/>
      <c r="B38" s="72"/>
      <c r="C38" s="72"/>
      <c r="D38" s="72"/>
      <c r="E38" s="72"/>
      <c r="F38" s="72"/>
      <c r="G38" s="72"/>
      <c r="H38" s="72"/>
      <c r="I38" s="72"/>
    </row>
    <row r="39" spans="1:9" ht="19.5" hidden="1" customHeight="1">
      <c r="A39" s="72"/>
      <c r="B39" s="72"/>
      <c r="C39" s="72"/>
      <c r="D39" s="72"/>
      <c r="E39" s="72"/>
      <c r="F39" s="72"/>
      <c r="G39" s="72"/>
      <c r="H39" s="72"/>
      <c r="I39" s="72"/>
    </row>
    <row r="40" spans="1:9" ht="28.5" customHeight="1">
      <c r="B40" s="73" t="s">
        <v>37</v>
      </c>
      <c r="C40" s="72"/>
      <c r="D40" s="72"/>
      <c r="E40" s="72"/>
      <c r="F40" s="72"/>
      <c r="G40" s="72"/>
      <c r="H40" s="72"/>
      <c r="I40" s="72"/>
    </row>
    <row r="41" spans="1:9" ht="46.5" customHeight="1">
      <c r="B41" s="73" t="s">
        <v>49</v>
      </c>
      <c r="C41" s="72"/>
      <c r="D41" s="72"/>
      <c r="E41" s="72"/>
      <c r="F41" s="72"/>
      <c r="G41" s="72"/>
      <c r="H41" s="72"/>
      <c r="I41" s="72"/>
    </row>
    <row r="42" spans="1:9" ht="20.100000000000001" customHeight="1">
      <c r="B42" s="73" t="s">
        <v>38</v>
      </c>
      <c r="C42" s="72"/>
      <c r="D42" s="72"/>
      <c r="E42" s="72"/>
      <c r="F42" s="72"/>
      <c r="G42" s="72"/>
      <c r="H42" s="72"/>
      <c r="I42" s="72"/>
    </row>
  </sheetData>
  <mergeCells count="4">
    <mergeCell ref="A30:I39"/>
    <mergeCell ref="B40:I40"/>
    <mergeCell ref="B41:I41"/>
    <mergeCell ref="B42:I42"/>
  </mergeCells>
  <phoneticPr fontId="14" type="noConversion"/>
  <pageMargins left="0.74803149606299213" right="0.74803149606299213" top="0.94488188976377963" bottom="0.51181102362204722" header="0.31496062992125984" footer="0.51181102362204722"/>
  <pageSetup paperSize="9" scale="70" orientation="landscape" horizontalDpi="1200" verticalDpi="1200" r:id="rId1"/>
  <headerFooter alignWithMargins="0">
    <oddHeader>&amp;L
单位:经济与管理学院（公章）   填表人：张保林       主管领导：邓俊淼              填报日期: 2016年12月9日&amp;C&amp;20南阳师范学院2016年度科研成果公报登记表(论文1)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C8" sqref="C8"/>
    </sheetView>
  </sheetViews>
  <sheetFormatPr defaultRowHeight="14.25"/>
  <cols>
    <col min="1" max="1" width="5.5" style="11" customWidth="1"/>
    <col min="2" max="2" width="30.75" customWidth="1"/>
    <col min="3" max="3" width="12.875" customWidth="1"/>
    <col min="4" max="4" width="11.25" customWidth="1"/>
    <col min="5" max="5" width="18" customWidth="1"/>
    <col min="6" max="6" width="15.125" customWidth="1"/>
    <col min="7" max="7" width="9.5" customWidth="1"/>
    <col min="8" max="8" width="9.625" customWidth="1"/>
    <col min="9" max="9" width="9.5" customWidth="1"/>
  </cols>
  <sheetData>
    <row r="1" spans="1:9" ht="37.5" customHeight="1">
      <c r="A1" s="2" t="s">
        <v>0</v>
      </c>
      <c r="B1" s="2" t="s">
        <v>3</v>
      </c>
      <c r="C1" s="2" t="s">
        <v>10</v>
      </c>
      <c r="D1" s="2" t="s">
        <v>14</v>
      </c>
      <c r="E1" s="2" t="s">
        <v>50</v>
      </c>
      <c r="F1" s="2" t="s">
        <v>51</v>
      </c>
      <c r="G1" s="2" t="s">
        <v>11</v>
      </c>
      <c r="H1" s="2" t="s">
        <v>52</v>
      </c>
      <c r="I1" s="5" t="s">
        <v>12</v>
      </c>
    </row>
    <row r="2" spans="1:9" ht="15.75">
      <c r="A2" s="12">
        <v>1</v>
      </c>
      <c r="B2" s="34"/>
      <c r="C2" s="36"/>
      <c r="D2" s="37"/>
      <c r="E2" s="34"/>
      <c r="F2" s="34"/>
      <c r="G2" s="34"/>
      <c r="H2" s="34"/>
      <c r="I2" s="34"/>
    </row>
    <row r="3" spans="1:9" ht="15.75">
      <c r="A3" s="12">
        <v>2</v>
      </c>
      <c r="B3" s="25"/>
      <c r="C3" s="28"/>
      <c r="D3" s="28"/>
      <c r="E3" s="29"/>
      <c r="F3" s="29"/>
      <c r="G3" s="27"/>
      <c r="H3" s="26"/>
      <c r="I3" s="24"/>
    </row>
    <row r="4" spans="1:9" ht="15.75">
      <c r="A4" s="12">
        <v>3</v>
      </c>
      <c r="B4" s="29"/>
      <c r="C4" s="29"/>
      <c r="D4" s="29"/>
      <c r="E4" s="29"/>
      <c r="F4" s="29"/>
      <c r="G4" s="27"/>
      <c r="H4" s="26"/>
      <c r="I4" s="24"/>
    </row>
    <row r="5" spans="1:9" ht="15.75">
      <c r="A5" s="12">
        <v>4</v>
      </c>
      <c r="B5" s="23" t="s">
        <v>2</v>
      </c>
      <c r="C5" s="27" t="s">
        <v>2</v>
      </c>
      <c r="D5" s="27"/>
      <c r="E5" s="23" t="s">
        <v>2</v>
      </c>
      <c r="F5" s="23"/>
      <c r="G5" s="27" t="s">
        <v>2</v>
      </c>
      <c r="H5" s="26"/>
      <c r="I5" s="24"/>
    </row>
    <row r="6" spans="1:9" ht="15.75">
      <c r="A6" s="12">
        <v>5</v>
      </c>
      <c r="B6" s="30" t="s">
        <v>2</v>
      </c>
      <c r="C6" s="27"/>
      <c r="D6" s="27"/>
      <c r="E6" s="31" t="s">
        <v>2</v>
      </c>
      <c r="F6" s="31"/>
      <c r="G6" s="27" t="s">
        <v>2</v>
      </c>
      <c r="H6" s="26"/>
      <c r="I6" s="24"/>
    </row>
    <row r="7" spans="1:9" ht="15.75">
      <c r="A7" s="12">
        <v>6</v>
      </c>
      <c r="B7" s="23" t="s">
        <v>2</v>
      </c>
      <c r="C7" s="27" t="s">
        <v>2</v>
      </c>
      <c r="D7" s="27"/>
      <c r="E7" s="32" t="s">
        <v>2</v>
      </c>
      <c r="F7" s="32"/>
      <c r="G7" s="27" t="s">
        <v>2</v>
      </c>
      <c r="H7" s="26"/>
      <c r="I7" s="24"/>
    </row>
    <row r="8" spans="1:9" ht="15.75">
      <c r="A8" s="12">
        <v>7</v>
      </c>
      <c r="B8" s="23" t="s">
        <v>2</v>
      </c>
      <c r="C8" s="27" t="s">
        <v>2</v>
      </c>
      <c r="D8" s="27"/>
      <c r="E8" s="32" t="s">
        <v>2</v>
      </c>
      <c r="F8" s="32"/>
      <c r="G8" s="27" t="s">
        <v>2</v>
      </c>
      <c r="H8" s="33"/>
      <c r="I8" s="24"/>
    </row>
    <row r="9" spans="1:9" ht="15.75">
      <c r="A9" s="12">
        <v>8</v>
      </c>
      <c r="B9" s="23" t="s">
        <v>2</v>
      </c>
      <c r="C9" s="27" t="s">
        <v>2</v>
      </c>
      <c r="D9" s="27"/>
      <c r="E9" s="32" t="s">
        <v>2</v>
      </c>
      <c r="F9" s="32"/>
      <c r="G9" s="27" t="s">
        <v>2</v>
      </c>
      <c r="H9" s="33"/>
      <c r="I9" s="24"/>
    </row>
    <row r="10" spans="1:9" ht="15.75">
      <c r="A10" s="12">
        <v>9</v>
      </c>
      <c r="B10" s="33"/>
      <c r="C10" s="33"/>
      <c r="D10" s="33"/>
      <c r="E10" s="33"/>
      <c r="F10" s="33"/>
      <c r="G10" s="33"/>
      <c r="H10" s="33"/>
      <c r="I10" s="24"/>
    </row>
    <row r="11" spans="1:9" ht="15.75">
      <c r="A11" s="12">
        <v>10</v>
      </c>
      <c r="B11" s="33"/>
      <c r="C11" s="33"/>
      <c r="D11" s="33"/>
      <c r="E11" s="33"/>
      <c r="F11" s="33"/>
      <c r="G11" s="33"/>
      <c r="H11" s="33"/>
      <c r="I11" s="24"/>
    </row>
    <row r="12" spans="1:9" ht="15.75">
      <c r="A12" s="12">
        <v>11</v>
      </c>
      <c r="B12" s="33"/>
      <c r="C12" s="33"/>
      <c r="D12" s="33"/>
      <c r="E12" s="33"/>
      <c r="F12" s="33"/>
      <c r="G12" s="33"/>
      <c r="H12" s="33"/>
      <c r="I12" s="24"/>
    </row>
    <row r="13" spans="1:9" ht="15.75">
      <c r="A13" s="12">
        <v>12</v>
      </c>
      <c r="B13" s="33"/>
      <c r="C13" s="33"/>
      <c r="D13" s="33"/>
      <c r="E13" s="33"/>
      <c r="F13" s="33"/>
      <c r="G13" s="33"/>
      <c r="H13" s="33"/>
      <c r="I13" s="24"/>
    </row>
    <row r="14" spans="1:9" ht="15.75">
      <c r="A14" s="12">
        <v>13</v>
      </c>
      <c r="B14" s="33"/>
      <c r="C14" s="33"/>
      <c r="D14" s="33"/>
      <c r="E14" s="33"/>
      <c r="F14" s="33"/>
      <c r="G14" s="33"/>
      <c r="H14" s="33"/>
      <c r="I14" s="24"/>
    </row>
    <row r="15" spans="1:9" ht="15.75">
      <c r="A15" s="12">
        <v>14</v>
      </c>
      <c r="B15" s="33"/>
      <c r="C15" s="33"/>
      <c r="D15" s="33"/>
      <c r="E15" s="33"/>
      <c r="F15" s="33"/>
      <c r="G15" s="33"/>
      <c r="H15" s="33"/>
      <c r="I15" s="24"/>
    </row>
    <row r="16" spans="1:9" ht="15.75">
      <c r="A16" s="12">
        <v>15</v>
      </c>
      <c r="B16" s="33"/>
      <c r="C16" s="33"/>
      <c r="D16" s="33"/>
      <c r="E16" s="33"/>
      <c r="F16" s="33"/>
      <c r="G16" s="33"/>
      <c r="H16" s="33"/>
      <c r="I16" s="24"/>
    </row>
    <row r="17" spans="1:8">
      <c r="A17" s="71" t="s">
        <v>36</v>
      </c>
      <c r="B17" s="71"/>
      <c r="C17" s="71"/>
      <c r="D17" s="71"/>
      <c r="E17" s="71"/>
      <c r="F17" s="71"/>
      <c r="G17" s="71"/>
      <c r="H17" s="71"/>
    </row>
    <row r="18" spans="1:8" ht="17.25" customHeight="1">
      <c r="A18" s="72"/>
      <c r="B18" s="72"/>
      <c r="C18" s="72"/>
      <c r="D18" s="72"/>
      <c r="E18" s="72"/>
      <c r="F18" s="72"/>
      <c r="G18" s="72"/>
      <c r="H18" s="72"/>
    </row>
    <row r="19" spans="1:8" hidden="1">
      <c r="A19" s="72"/>
      <c r="B19" s="72"/>
      <c r="C19" s="72"/>
      <c r="D19" s="72"/>
      <c r="E19" s="72"/>
      <c r="F19" s="72"/>
      <c r="G19" s="72"/>
      <c r="H19" s="72"/>
    </row>
    <row r="20" spans="1:8" hidden="1">
      <c r="A20" s="72"/>
      <c r="B20" s="72"/>
      <c r="C20" s="72"/>
      <c r="D20" s="72"/>
      <c r="E20" s="72"/>
      <c r="F20" s="72"/>
      <c r="G20" s="72"/>
      <c r="H20" s="72"/>
    </row>
    <row r="21" spans="1:8" hidden="1">
      <c r="A21" s="72"/>
      <c r="B21" s="72"/>
      <c r="C21" s="72"/>
      <c r="D21" s="72"/>
      <c r="E21" s="72"/>
      <c r="F21" s="72"/>
      <c r="G21" s="72"/>
      <c r="H21" s="72"/>
    </row>
    <row r="22" spans="1:8" hidden="1">
      <c r="A22" s="72"/>
      <c r="B22" s="72"/>
      <c r="C22" s="72"/>
      <c r="D22" s="72"/>
      <c r="E22" s="72"/>
      <c r="F22" s="72"/>
      <c r="G22" s="72"/>
      <c r="H22" s="72"/>
    </row>
    <row r="23" spans="1:8" hidden="1">
      <c r="A23" s="72"/>
      <c r="B23" s="72"/>
      <c r="C23" s="72"/>
      <c r="D23" s="72"/>
      <c r="E23" s="72"/>
      <c r="F23" s="72"/>
      <c r="G23" s="72"/>
      <c r="H23" s="72"/>
    </row>
    <row r="24" spans="1:8" hidden="1">
      <c r="A24" s="72"/>
      <c r="B24" s="72"/>
      <c r="C24" s="72"/>
      <c r="D24" s="72"/>
      <c r="E24" s="72"/>
      <c r="F24" s="72"/>
      <c r="G24" s="72"/>
      <c r="H24" s="72"/>
    </row>
    <row r="25" spans="1:8" hidden="1">
      <c r="A25" s="72"/>
      <c r="B25" s="72"/>
      <c r="C25" s="72"/>
      <c r="D25" s="72"/>
      <c r="E25" s="72"/>
      <c r="F25" s="72"/>
      <c r="G25" s="72"/>
      <c r="H25" s="72"/>
    </row>
    <row r="26" spans="1:8" hidden="1">
      <c r="A26" s="72"/>
      <c r="B26" s="72"/>
      <c r="C26" s="72"/>
      <c r="D26" s="72"/>
      <c r="E26" s="72"/>
      <c r="F26" s="72"/>
      <c r="G26" s="72"/>
      <c r="H26" s="72"/>
    </row>
    <row r="27" spans="1:8" ht="16.5" customHeight="1">
      <c r="A27" s="3"/>
      <c r="B27" s="73" t="s">
        <v>48</v>
      </c>
      <c r="C27" s="72"/>
      <c r="D27" s="72"/>
      <c r="E27" s="72"/>
      <c r="F27" s="72"/>
      <c r="G27" s="72"/>
      <c r="H27" s="72"/>
    </row>
    <row r="28" spans="1:8" ht="66.75" customHeight="1">
      <c r="A28" s="3"/>
      <c r="B28" s="73" t="s">
        <v>49</v>
      </c>
      <c r="C28" s="74"/>
      <c r="D28" s="74"/>
      <c r="E28" s="74"/>
      <c r="F28" s="74"/>
      <c r="G28" s="74"/>
      <c r="H28" s="74"/>
    </row>
    <row r="29" spans="1:8">
      <c r="A29" s="3"/>
      <c r="B29" s="73" t="s">
        <v>38</v>
      </c>
      <c r="C29" s="72"/>
      <c r="D29" s="72"/>
      <c r="E29" s="72"/>
      <c r="F29" s="72"/>
      <c r="G29" s="72"/>
      <c r="H29" s="72"/>
    </row>
  </sheetData>
  <mergeCells count="4">
    <mergeCell ref="A17:H26"/>
    <mergeCell ref="B27:H27"/>
    <mergeCell ref="B28:H28"/>
    <mergeCell ref="B29:H29"/>
  </mergeCells>
  <phoneticPr fontId="4" type="noConversion"/>
  <pageMargins left="0.74803149606299213" right="0.74803149606299213" top="1.0236220472440944" bottom="0.98425196850393704" header="0.31496062992125984" footer="0.51181102362204722"/>
  <pageSetup paperSize="9" orientation="landscape" r:id="rId1"/>
  <headerFooter alignWithMargins="0">
    <oddHeader>&amp;L
单位:经济与管理学院（公章）   填表人：张保林       主管领导：邓俊淼              填报日期:2015 年12月20日&amp;C&amp;"宋体,加粗"&amp;20南阳师范学院2015年度科研成果公报登记表(论文2)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10" workbookViewId="0">
      <selection activeCell="F24" sqref="F24"/>
    </sheetView>
  </sheetViews>
  <sheetFormatPr defaultRowHeight="14.25"/>
  <cols>
    <col min="1" max="1" width="6.75" style="3" customWidth="1"/>
    <col min="2" max="2" width="12.625" style="1" customWidth="1"/>
    <col min="3" max="3" width="33.25" style="1" customWidth="1"/>
    <col min="4" max="4" width="12.5" style="1" customWidth="1"/>
    <col min="5" max="5" width="21.25" style="1" customWidth="1"/>
    <col min="6" max="6" width="22.375" style="1" customWidth="1"/>
    <col min="7" max="7" width="10.5" style="1" customWidth="1"/>
    <col min="8" max="16384" width="9" style="1"/>
  </cols>
  <sheetData>
    <row r="1" spans="1:7" s="3" customFormat="1">
      <c r="A1" s="2" t="s">
        <v>0</v>
      </c>
      <c r="B1" s="2" t="s">
        <v>17</v>
      </c>
      <c r="C1" s="2" t="s">
        <v>15</v>
      </c>
      <c r="D1" s="2" t="s">
        <v>16</v>
      </c>
      <c r="E1" s="2" t="s">
        <v>18</v>
      </c>
      <c r="F1" s="7" t="s">
        <v>45</v>
      </c>
      <c r="G1" s="7" t="s">
        <v>19</v>
      </c>
    </row>
    <row r="2" spans="1:7" s="4" customFormat="1" ht="22.5">
      <c r="A2" s="53">
        <v>1</v>
      </c>
      <c r="B2" s="45" t="s">
        <v>69</v>
      </c>
      <c r="C2" s="45" t="s">
        <v>70</v>
      </c>
      <c r="D2" s="45" t="s">
        <v>58</v>
      </c>
      <c r="E2" s="45" t="s">
        <v>444</v>
      </c>
      <c r="F2" s="45" t="s">
        <v>71</v>
      </c>
      <c r="G2" s="45" t="s">
        <v>311</v>
      </c>
    </row>
    <row r="3" spans="1:7" s="4" customFormat="1" ht="26.25" customHeight="1">
      <c r="A3" s="53">
        <f>A2+1</f>
        <v>2</v>
      </c>
      <c r="B3" s="45" t="s">
        <v>72</v>
      </c>
      <c r="C3" s="45" t="s">
        <v>73</v>
      </c>
      <c r="D3" s="45" t="s">
        <v>58</v>
      </c>
      <c r="E3" s="45" t="s">
        <v>74</v>
      </c>
      <c r="F3" s="45" t="s">
        <v>57</v>
      </c>
      <c r="G3" s="45" t="s">
        <v>311</v>
      </c>
    </row>
    <row r="4" spans="1:7" s="4" customFormat="1" ht="23.25" customHeight="1">
      <c r="A4" s="53">
        <f t="shared" ref="A4:A34" si="0">A3+1</f>
        <v>3</v>
      </c>
      <c r="B4" s="40" t="s">
        <v>87</v>
      </c>
      <c r="C4" s="40" t="s">
        <v>88</v>
      </c>
      <c r="D4" s="45" t="s">
        <v>84</v>
      </c>
      <c r="E4" s="45" t="s">
        <v>312</v>
      </c>
      <c r="F4" s="45" t="s">
        <v>89</v>
      </c>
      <c r="G4" s="45" t="s">
        <v>313</v>
      </c>
    </row>
    <row r="5" spans="1:7" s="4" customFormat="1" ht="22.5" customHeight="1">
      <c r="A5" s="53">
        <f t="shared" si="0"/>
        <v>4</v>
      </c>
      <c r="B5" s="45" t="s">
        <v>314</v>
      </c>
      <c r="C5" s="45" t="s">
        <v>90</v>
      </c>
      <c r="D5" s="45" t="s">
        <v>84</v>
      </c>
      <c r="E5" s="45" t="s">
        <v>312</v>
      </c>
      <c r="F5" s="45" t="s">
        <v>315</v>
      </c>
      <c r="G5" s="45" t="s">
        <v>316</v>
      </c>
    </row>
    <row r="6" spans="1:7" s="4" customFormat="1" ht="22.5" customHeight="1">
      <c r="A6" s="53">
        <f t="shared" si="0"/>
        <v>5</v>
      </c>
      <c r="B6" s="45" t="s">
        <v>317</v>
      </c>
      <c r="C6" s="45" t="s">
        <v>98</v>
      </c>
      <c r="D6" s="45" t="s">
        <v>99</v>
      </c>
      <c r="E6" s="45"/>
      <c r="F6" s="45" t="s">
        <v>318</v>
      </c>
      <c r="G6" s="45" t="s">
        <v>319</v>
      </c>
    </row>
    <row r="7" spans="1:7" s="4" customFormat="1" ht="24" customHeight="1">
      <c r="A7" s="53">
        <f t="shared" si="0"/>
        <v>6</v>
      </c>
      <c r="B7" s="45" t="s">
        <v>108</v>
      </c>
      <c r="C7" s="45" t="s">
        <v>104</v>
      </c>
      <c r="D7" s="45" t="s">
        <v>105</v>
      </c>
      <c r="E7" s="45" t="s">
        <v>414</v>
      </c>
      <c r="F7" s="45" t="s">
        <v>71</v>
      </c>
      <c r="G7" s="45" t="s">
        <v>320</v>
      </c>
    </row>
    <row r="8" spans="1:7" s="4" customFormat="1" ht="20.100000000000001" customHeight="1">
      <c r="A8" s="53">
        <f t="shared" si="0"/>
        <v>7</v>
      </c>
      <c r="B8" s="45" t="s">
        <v>119</v>
      </c>
      <c r="C8" s="45" t="s">
        <v>120</v>
      </c>
      <c r="D8" s="45" t="s">
        <v>121</v>
      </c>
      <c r="E8" s="45" t="s">
        <v>122</v>
      </c>
      <c r="F8" s="45" t="s">
        <v>100</v>
      </c>
      <c r="G8" s="45" t="s">
        <v>321</v>
      </c>
    </row>
    <row r="9" spans="1:7" s="4" customFormat="1" ht="25.5" customHeight="1">
      <c r="A9" s="53">
        <f t="shared" si="0"/>
        <v>8</v>
      </c>
      <c r="B9" s="45" t="s">
        <v>132</v>
      </c>
      <c r="C9" s="45" t="s">
        <v>133</v>
      </c>
      <c r="D9" s="45" t="s">
        <v>125</v>
      </c>
      <c r="E9" s="45" t="s">
        <v>415</v>
      </c>
      <c r="F9" s="79" t="s">
        <v>134</v>
      </c>
      <c r="G9" s="45" t="s">
        <v>322</v>
      </c>
    </row>
    <row r="10" spans="1:7" s="4" customFormat="1" ht="21.75" customHeight="1">
      <c r="A10" s="53">
        <f t="shared" si="0"/>
        <v>9</v>
      </c>
      <c r="B10" s="45" t="s">
        <v>135</v>
      </c>
      <c r="C10" s="45" t="s">
        <v>136</v>
      </c>
      <c r="D10" s="45" t="s">
        <v>125</v>
      </c>
      <c r="E10" s="45" t="s">
        <v>442</v>
      </c>
      <c r="F10" s="79" t="s">
        <v>137</v>
      </c>
      <c r="G10" s="45" t="s">
        <v>323</v>
      </c>
    </row>
    <row r="11" spans="1:7" s="4" customFormat="1" ht="25.5" customHeight="1">
      <c r="A11" s="53">
        <f t="shared" si="0"/>
        <v>10</v>
      </c>
      <c r="B11" s="45" t="s">
        <v>138</v>
      </c>
      <c r="C11" s="45" t="s">
        <v>139</v>
      </c>
      <c r="D11" s="45" t="s">
        <v>125</v>
      </c>
      <c r="E11" s="45" t="s">
        <v>416</v>
      </c>
      <c r="F11" s="45" t="s">
        <v>56</v>
      </c>
      <c r="G11" s="45" t="s">
        <v>322</v>
      </c>
    </row>
    <row r="12" spans="1:7" s="4" customFormat="1" ht="21.75" customHeight="1">
      <c r="A12" s="53">
        <f t="shared" si="0"/>
        <v>11</v>
      </c>
      <c r="B12" s="45" t="s">
        <v>140</v>
      </c>
      <c r="C12" s="45" t="s">
        <v>141</v>
      </c>
      <c r="D12" s="45" t="s">
        <v>125</v>
      </c>
      <c r="E12" s="45" t="s">
        <v>416</v>
      </c>
      <c r="F12" s="45" t="s">
        <v>142</v>
      </c>
      <c r="G12" s="45" t="s">
        <v>324</v>
      </c>
    </row>
    <row r="13" spans="1:7" s="4" customFormat="1" ht="20.100000000000001" customHeight="1">
      <c r="A13" s="53">
        <f t="shared" si="0"/>
        <v>12</v>
      </c>
      <c r="B13" s="45" t="s">
        <v>325</v>
      </c>
      <c r="C13" s="45" t="s">
        <v>143</v>
      </c>
      <c r="D13" s="45" t="s">
        <v>125</v>
      </c>
      <c r="E13" s="45" t="s">
        <v>417</v>
      </c>
      <c r="F13" s="45" t="s">
        <v>144</v>
      </c>
      <c r="G13" s="45" t="s">
        <v>322</v>
      </c>
    </row>
    <row r="14" spans="1:7" s="4" customFormat="1" ht="23.25" customHeight="1">
      <c r="A14" s="53">
        <f t="shared" si="0"/>
        <v>13</v>
      </c>
      <c r="B14" s="45" t="s">
        <v>145</v>
      </c>
      <c r="C14" s="45" t="s">
        <v>146</v>
      </c>
      <c r="D14" s="45" t="s">
        <v>125</v>
      </c>
      <c r="E14" s="45" t="s">
        <v>418</v>
      </c>
      <c r="F14" s="45" t="s">
        <v>147</v>
      </c>
      <c r="G14" s="45" t="s">
        <v>326</v>
      </c>
    </row>
    <row r="15" spans="1:7" s="4" customFormat="1" ht="22.5" customHeight="1">
      <c r="A15" s="53">
        <f t="shared" si="0"/>
        <v>14</v>
      </c>
      <c r="B15" s="45" t="s">
        <v>160</v>
      </c>
      <c r="C15" s="45" t="s">
        <v>161</v>
      </c>
      <c r="D15" s="45" t="s">
        <v>152</v>
      </c>
      <c r="E15" s="45" t="s">
        <v>419</v>
      </c>
      <c r="F15" s="79" t="s">
        <v>162</v>
      </c>
      <c r="G15" s="45" t="s">
        <v>327</v>
      </c>
    </row>
    <row r="16" spans="1:7" s="4" customFormat="1" ht="20.100000000000001" customHeight="1">
      <c r="A16" s="53">
        <f t="shared" si="0"/>
        <v>15</v>
      </c>
      <c r="B16" s="45" t="s">
        <v>163</v>
      </c>
      <c r="C16" s="45" t="s">
        <v>164</v>
      </c>
      <c r="D16" s="45" t="s">
        <v>152</v>
      </c>
      <c r="E16" s="45" t="s">
        <v>420</v>
      </c>
      <c r="F16" s="45" t="s">
        <v>165</v>
      </c>
      <c r="G16" s="45" t="s">
        <v>328</v>
      </c>
    </row>
    <row r="17" spans="1:7" s="4" customFormat="1" ht="24.75" customHeight="1">
      <c r="A17" s="53">
        <f t="shared" si="0"/>
        <v>16</v>
      </c>
      <c r="B17" s="45" t="s">
        <v>167</v>
      </c>
      <c r="C17" s="45" t="s">
        <v>168</v>
      </c>
      <c r="D17" s="45" t="s">
        <v>152</v>
      </c>
      <c r="E17" s="45" t="s">
        <v>421</v>
      </c>
      <c r="F17" s="45" t="s">
        <v>57</v>
      </c>
      <c r="G17" s="45" t="s">
        <v>329</v>
      </c>
    </row>
    <row r="18" spans="1:7" s="4" customFormat="1" ht="22.5" customHeight="1">
      <c r="A18" s="53">
        <f t="shared" si="0"/>
        <v>17</v>
      </c>
      <c r="B18" s="45" t="s">
        <v>180</v>
      </c>
      <c r="C18" s="45" t="s">
        <v>181</v>
      </c>
      <c r="D18" s="45" t="s">
        <v>182</v>
      </c>
      <c r="E18" s="45" t="s">
        <v>422</v>
      </c>
      <c r="F18" s="45" t="s">
        <v>330</v>
      </c>
      <c r="G18" s="45" t="s">
        <v>166</v>
      </c>
    </row>
    <row r="19" spans="1:7" s="4" customFormat="1" ht="22.5" customHeight="1">
      <c r="A19" s="53">
        <f t="shared" si="0"/>
        <v>18</v>
      </c>
      <c r="B19" s="45" t="s">
        <v>331</v>
      </c>
      <c r="C19" s="45" t="s">
        <v>211</v>
      </c>
      <c r="D19" s="45" t="s">
        <v>198</v>
      </c>
      <c r="E19" s="45" t="s">
        <v>423</v>
      </c>
      <c r="F19" s="45" t="s">
        <v>57</v>
      </c>
      <c r="G19" s="45" t="s">
        <v>332</v>
      </c>
    </row>
    <row r="20" spans="1:7" s="4" customFormat="1" ht="22.5" customHeight="1">
      <c r="A20" s="53">
        <f t="shared" si="0"/>
        <v>19</v>
      </c>
      <c r="B20" s="45"/>
      <c r="C20" s="45" t="s">
        <v>231</v>
      </c>
      <c r="D20" s="45" t="s">
        <v>226</v>
      </c>
      <c r="E20" s="45" t="s">
        <v>424</v>
      </c>
      <c r="F20" s="45" t="s">
        <v>57</v>
      </c>
      <c r="G20" s="45" t="s">
        <v>216</v>
      </c>
    </row>
    <row r="21" spans="1:7" s="4" customFormat="1" ht="24.75" customHeight="1">
      <c r="A21" s="53">
        <f t="shared" si="0"/>
        <v>20</v>
      </c>
      <c r="B21" s="45" t="s">
        <v>232</v>
      </c>
      <c r="C21" s="45" t="s">
        <v>233</v>
      </c>
      <c r="D21" s="45" t="s">
        <v>226</v>
      </c>
      <c r="E21" s="45" t="s">
        <v>425</v>
      </c>
      <c r="F21" s="45" t="s">
        <v>234</v>
      </c>
      <c r="G21" s="45" t="s">
        <v>235</v>
      </c>
    </row>
    <row r="22" spans="1:7" s="4" customFormat="1" ht="23.25" customHeight="1">
      <c r="A22" s="53">
        <f t="shared" si="0"/>
        <v>21</v>
      </c>
      <c r="B22" s="45" t="s">
        <v>333</v>
      </c>
      <c r="C22" s="45" t="s">
        <v>236</v>
      </c>
      <c r="D22" s="45" t="s">
        <v>237</v>
      </c>
      <c r="E22" s="45" t="s">
        <v>238</v>
      </c>
      <c r="F22" s="79" t="s">
        <v>239</v>
      </c>
      <c r="G22" s="45" t="s">
        <v>334</v>
      </c>
    </row>
    <row r="23" spans="1:7" s="4" customFormat="1" ht="25.5" customHeight="1">
      <c r="A23" s="53">
        <f t="shared" si="0"/>
        <v>22</v>
      </c>
      <c r="B23" s="45" t="s">
        <v>335</v>
      </c>
      <c r="C23" s="45" t="s">
        <v>240</v>
      </c>
      <c r="D23" s="45" t="s">
        <v>237</v>
      </c>
      <c r="E23" s="45" t="s">
        <v>260</v>
      </c>
      <c r="F23" s="45" t="s">
        <v>241</v>
      </c>
      <c r="G23" s="45" t="s">
        <v>336</v>
      </c>
    </row>
    <row r="24" spans="1:7" s="4" customFormat="1" ht="26.25" customHeight="1">
      <c r="A24" s="53">
        <f t="shared" si="0"/>
        <v>23</v>
      </c>
      <c r="B24" s="51" t="s">
        <v>245</v>
      </c>
      <c r="C24" s="45" t="s">
        <v>441</v>
      </c>
      <c r="D24" s="45" t="s">
        <v>65</v>
      </c>
      <c r="E24" s="51" t="s">
        <v>440</v>
      </c>
      <c r="F24" s="79" t="s">
        <v>246</v>
      </c>
      <c r="G24" s="51" t="s">
        <v>247</v>
      </c>
    </row>
    <row r="25" spans="1:7" s="4" customFormat="1" ht="22.5" customHeight="1">
      <c r="A25" s="53">
        <f t="shared" si="0"/>
        <v>24</v>
      </c>
      <c r="B25" s="51" t="s">
        <v>253</v>
      </c>
      <c r="C25" s="52" t="s">
        <v>254</v>
      </c>
      <c r="D25" s="45" t="s">
        <v>249</v>
      </c>
      <c r="E25" s="45" t="s">
        <v>413</v>
      </c>
      <c r="F25" s="45" t="s">
        <v>71</v>
      </c>
      <c r="G25" s="51" t="s">
        <v>337</v>
      </c>
    </row>
    <row r="26" spans="1:7" s="4" customFormat="1" ht="23.25" customHeight="1">
      <c r="A26" s="53">
        <f t="shared" si="0"/>
        <v>25</v>
      </c>
      <c r="B26" s="51" t="s">
        <v>338</v>
      </c>
      <c r="C26" s="45" t="s">
        <v>339</v>
      </c>
      <c r="D26" s="45" t="s">
        <v>340</v>
      </c>
      <c r="E26" s="45"/>
      <c r="F26" s="45" t="s">
        <v>341</v>
      </c>
      <c r="G26" s="45" t="s">
        <v>337</v>
      </c>
    </row>
    <row r="27" spans="1:7" s="4" customFormat="1" ht="23.25" customHeight="1">
      <c r="A27" s="53">
        <f t="shared" si="0"/>
        <v>26</v>
      </c>
      <c r="B27" s="45" t="s">
        <v>342</v>
      </c>
      <c r="C27" s="34" t="s">
        <v>275</v>
      </c>
      <c r="D27" s="34" t="s">
        <v>267</v>
      </c>
      <c r="E27" s="34" t="s">
        <v>276</v>
      </c>
      <c r="F27" s="34" t="s">
        <v>57</v>
      </c>
      <c r="G27" s="45" t="s">
        <v>343</v>
      </c>
    </row>
    <row r="28" spans="1:7" s="4" customFormat="1" ht="23.25" customHeight="1">
      <c r="A28" s="53">
        <f t="shared" si="0"/>
        <v>27</v>
      </c>
      <c r="B28" s="45" t="s">
        <v>344</v>
      </c>
      <c r="C28" s="34" t="s">
        <v>307</v>
      </c>
      <c r="D28" s="34" t="s">
        <v>308</v>
      </c>
      <c r="E28" s="34" t="s">
        <v>426</v>
      </c>
      <c r="F28" s="34" t="s">
        <v>100</v>
      </c>
      <c r="G28" s="50">
        <v>2016.09</v>
      </c>
    </row>
    <row r="29" spans="1:7" s="4" customFormat="1" ht="23.25" customHeight="1">
      <c r="A29" s="53">
        <f t="shared" si="0"/>
        <v>28</v>
      </c>
      <c r="B29" s="45" t="s">
        <v>345</v>
      </c>
      <c r="C29" s="34" t="s">
        <v>346</v>
      </c>
      <c r="D29" s="34" t="s">
        <v>347</v>
      </c>
      <c r="E29" s="34" t="s">
        <v>348</v>
      </c>
      <c r="F29" s="34" t="s">
        <v>349</v>
      </c>
      <c r="G29" s="51" t="s">
        <v>343</v>
      </c>
    </row>
    <row r="30" spans="1:7" s="4" customFormat="1" ht="23.25" customHeight="1">
      <c r="A30" s="53">
        <f t="shared" si="0"/>
        <v>29</v>
      </c>
      <c r="B30" s="45" t="s">
        <v>304</v>
      </c>
      <c r="C30" s="34" t="s">
        <v>305</v>
      </c>
      <c r="D30" s="34" t="s">
        <v>306</v>
      </c>
      <c r="E30" s="34" t="s">
        <v>431</v>
      </c>
      <c r="F30" s="34" t="s">
        <v>71</v>
      </c>
      <c r="G30" s="51" t="s">
        <v>350</v>
      </c>
    </row>
    <row r="31" spans="1:7" s="4" customFormat="1" ht="23.25" customHeight="1">
      <c r="A31" s="53">
        <f t="shared" si="0"/>
        <v>30</v>
      </c>
      <c r="B31" s="45" t="s">
        <v>351</v>
      </c>
      <c r="C31" s="34" t="s">
        <v>293</v>
      </c>
      <c r="D31" s="34" t="s">
        <v>296</v>
      </c>
      <c r="E31" s="34" t="s">
        <v>427</v>
      </c>
      <c r="F31" s="45" t="s">
        <v>298</v>
      </c>
      <c r="G31" s="50">
        <v>2016.09</v>
      </c>
    </row>
    <row r="32" spans="1:7" s="4" customFormat="1" ht="23.25" customHeight="1">
      <c r="A32" s="53">
        <f t="shared" si="0"/>
        <v>31</v>
      </c>
      <c r="B32" s="45" t="s">
        <v>352</v>
      </c>
      <c r="C32" s="34" t="s">
        <v>299</v>
      </c>
      <c r="D32" s="34" t="s">
        <v>296</v>
      </c>
      <c r="E32" s="34" t="s">
        <v>428</v>
      </c>
      <c r="F32" s="45" t="s">
        <v>71</v>
      </c>
      <c r="G32" s="51" t="s">
        <v>353</v>
      </c>
    </row>
    <row r="33" spans="1:7" s="4" customFormat="1" ht="23.25" customHeight="1">
      <c r="A33" s="53">
        <f t="shared" si="0"/>
        <v>32</v>
      </c>
      <c r="B33" s="45" t="s">
        <v>300</v>
      </c>
      <c r="C33" s="34" t="s">
        <v>294</v>
      </c>
      <c r="D33" s="34" t="s">
        <v>296</v>
      </c>
      <c r="E33" s="34" t="s">
        <v>429</v>
      </c>
      <c r="F33" s="45" t="s">
        <v>301</v>
      </c>
      <c r="G33" s="50" t="s">
        <v>354</v>
      </c>
    </row>
    <row r="34" spans="1:7" s="4" customFormat="1" ht="19.5" customHeight="1">
      <c r="A34" s="53">
        <f t="shared" si="0"/>
        <v>33</v>
      </c>
      <c r="B34" s="49" t="s">
        <v>302</v>
      </c>
      <c r="C34" s="49" t="s">
        <v>295</v>
      </c>
      <c r="D34" s="49" t="s">
        <v>296</v>
      </c>
      <c r="E34" s="49" t="s">
        <v>430</v>
      </c>
      <c r="F34" s="49" t="s">
        <v>355</v>
      </c>
      <c r="G34" s="45" t="s">
        <v>353</v>
      </c>
    </row>
    <row r="35" spans="1:7">
      <c r="A35" s="68" t="s">
        <v>39</v>
      </c>
      <c r="B35" s="68"/>
      <c r="C35" s="68"/>
      <c r="D35" s="68"/>
      <c r="E35" s="68"/>
      <c r="F35" s="68"/>
      <c r="G35" s="68"/>
    </row>
    <row r="36" spans="1:7" ht="4.5" customHeight="1">
      <c r="A36" s="68"/>
      <c r="B36" s="68"/>
      <c r="C36" s="68"/>
      <c r="D36" s="68"/>
      <c r="E36" s="68"/>
      <c r="F36" s="68"/>
      <c r="G36" s="68"/>
    </row>
    <row r="37" spans="1:7">
      <c r="A37" s="68" t="s">
        <v>47</v>
      </c>
      <c r="B37" s="68"/>
      <c r="C37" s="68"/>
      <c r="D37" s="68"/>
      <c r="E37" s="68"/>
      <c r="F37" s="68"/>
      <c r="G37" s="68"/>
    </row>
    <row r="38" spans="1:7">
      <c r="A38" s="10"/>
      <c r="B38" s="68" t="s">
        <v>46</v>
      </c>
      <c r="C38" s="68"/>
      <c r="D38" s="68"/>
      <c r="E38" s="68"/>
      <c r="F38" s="68"/>
      <c r="G38" s="68"/>
    </row>
    <row r="39" spans="1:7">
      <c r="B39" s="68"/>
      <c r="C39" s="68"/>
      <c r="D39" s="68"/>
      <c r="E39" s="68"/>
      <c r="F39" s="68"/>
      <c r="G39" s="68"/>
    </row>
  </sheetData>
  <mergeCells count="4">
    <mergeCell ref="B39:G39"/>
    <mergeCell ref="A35:G36"/>
    <mergeCell ref="A37:G37"/>
    <mergeCell ref="B38:G38"/>
  </mergeCells>
  <phoneticPr fontId="4" type="noConversion"/>
  <pageMargins left="0.74803149606299213" right="0.74803149606299213" top="1.3779527559055118" bottom="0.78740157480314965" header="0.70866141732283472" footer="0.51181102362204722"/>
  <pageSetup paperSize="9" orientation="landscape" horizontalDpi="1200" verticalDpi="1200" r:id="rId1"/>
  <headerFooter alignWithMargins="0">
    <oddHeader>&amp;L
单位:经济与管理学院（公章）   填表人：张保林       主管领导：邓俊淼             填报日期: 2016年12月9日&amp;C&amp;20南阳师范学院2016年度科研成果公报登记表(立项项目)</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D12" sqref="D12"/>
    </sheetView>
  </sheetViews>
  <sheetFormatPr defaultRowHeight="20.100000000000001" customHeight="1"/>
  <cols>
    <col min="1" max="1" width="6.75" style="3" customWidth="1"/>
    <col min="2" max="2" width="21.625" style="1" customWidth="1"/>
    <col min="3" max="3" width="9.625" style="1" customWidth="1"/>
    <col min="4" max="4" width="16" style="1" customWidth="1"/>
    <col min="5" max="5" width="17.375" style="1" customWidth="1"/>
    <col min="6" max="6" width="10.125" style="22" customWidth="1"/>
    <col min="7" max="7" width="13.875" style="1" customWidth="1"/>
    <col min="8" max="8" width="14.625" style="1" customWidth="1"/>
    <col min="9" max="16384" width="9" style="1"/>
  </cols>
  <sheetData>
    <row r="1" spans="1:8" s="3" customFormat="1" ht="14.25">
      <c r="A1" s="2" t="s">
        <v>0</v>
      </c>
      <c r="B1" s="2" t="s">
        <v>6</v>
      </c>
      <c r="C1" s="7" t="s">
        <v>7</v>
      </c>
      <c r="D1" s="2" t="s">
        <v>30</v>
      </c>
      <c r="E1" s="2" t="s">
        <v>9</v>
      </c>
      <c r="F1" s="21" t="s">
        <v>13</v>
      </c>
      <c r="G1" s="2" t="s">
        <v>1</v>
      </c>
      <c r="H1" s="7" t="s">
        <v>8</v>
      </c>
    </row>
    <row r="2" spans="1:8" s="4" customFormat="1" ht="32.25" customHeight="1">
      <c r="A2" s="12">
        <v>1</v>
      </c>
      <c r="B2" s="41" t="s">
        <v>101</v>
      </c>
      <c r="C2" s="42" t="s">
        <v>262</v>
      </c>
      <c r="D2" s="39" t="s">
        <v>263</v>
      </c>
      <c r="E2" s="39" t="s">
        <v>55</v>
      </c>
      <c r="F2" s="35" t="s">
        <v>102</v>
      </c>
      <c r="G2" s="39" t="s">
        <v>103</v>
      </c>
      <c r="H2" s="39" t="s">
        <v>116</v>
      </c>
    </row>
    <row r="3" spans="1:8" s="4" customFormat="1" ht="44.25" customHeight="1">
      <c r="A3" s="12">
        <v>2</v>
      </c>
      <c r="B3" s="39" t="s">
        <v>113</v>
      </c>
      <c r="C3" s="42" t="s">
        <v>261</v>
      </c>
      <c r="D3" s="39" t="s">
        <v>114</v>
      </c>
      <c r="E3" s="39" t="s">
        <v>115</v>
      </c>
      <c r="F3" s="45" t="s">
        <v>265</v>
      </c>
      <c r="G3" s="45" t="s">
        <v>432</v>
      </c>
      <c r="H3" s="39" t="s">
        <v>116</v>
      </c>
    </row>
    <row r="4" spans="1:8" s="4" customFormat="1" ht="30" customHeight="1">
      <c r="A4" s="12">
        <v>3</v>
      </c>
      <c r="B4" s="41" t="s">
        <v>183</v>
      </c>
      <c r="C4" s="39" t="s">
        <v>264</v>
      </c>
      <c r="D4" s="39"/>
      <c r="E4" s="39" t="s">
        <v>184</v>
      </c>
      <c r="F4" s="39" t="s">
        <v>172</v>
      </c>
      <c r="G4" s="39" t="s">
        <v>185</v>
      </c>
      <c r="H4" s="39" t="s">
        <v>116</v>
      </c>
    </row>
    <row r="5" spans="1:8" s="4" customFormat="1" ht="20.100000000000001" customHeight="1">
      <c r="A5" s="12">
        <v>4</v>
      </c>
      <c r="B5" s="45" t="s">
        <v>408</v>
      </c>
      <c r="C5" s="67" t="s">
        <v>409</v>
      </c>
      <c r="D5" s="45" t="s">
        <v>296</v>
      </c>
      <c r="E5" s="66" t="s">
        <v>410</v>
      </c>
      <c r="F5" s="45" t="s">
        <v>102</v>
      </c>
      <c r="G5" s="45" t="s">
        <v>411</v>
      </c>
      <c r="H5" s="45" t="s">
        <v>412</v>
      </c>
    </row>
    <row r="6" spans="1:8" ht="20.100000000000001" customHeight="1">
      <c r="A6" s="70" t="s">
        <v>40</v>
      </c>
      <c r="B6" s="70"/>
      <c r="C6" s="70"/>
      <c r="D6" s="70"/>
      <c r="E6" s="70"/>
      <c r="F6" s="70"/>
      <c r="G6" s="70"/>
      <c r="H6" s="70"/>
    </row>
    <row r="7" spans="1:8" ht="19.5" hidden="1" customHeight="1">
      <c r="A7" s="68"/>
      <c r="B7" s="68"/>
      <c r="C7" s="68"/>
      <c r="D7" s="68"/>
      <c r="E7" s="68"/>
      <c r="F7" s="68"/>
      <c r="G7" s="68"/>
      <c r="H7" s="68"/>
    </row>
    <row r="8" spans="1:8" ht="20.100000000000001" customHeight="1">
      <c r="B8" s="73" t="s">
        <v>41</v>
      </c>
      <c r="C8" s="73"/>
      <c r="D8" s="73"/>
      <c r="E8" s="73"/>
      <c r="F8" s="73"/>
      <c r="G8" s="73"/>
      <c r="H8" s="73"/>
    </row>
    <row r="9" spans="1:8" ht="20.100000000000001" customHeight="1">
      <c r="B9" s="68" t="s">
        <v>42</v>
      </c>
      <c r="C9" s="68"/>
      <c r="D9" s="68"/>
      <c r="E9" s="68"/>
      <c r="F9" s="68"/>
      <c r="G9" s="68"/>
      <c r="H9" s="68"/>
    </row>
  </sheetData>
  <mergeCells count="3">
    <mergeCell ref="A6:H7"/>
    <mergeCell ref="B8:H8"/>
    <mergeCell ref="B9:H9"/>
  </mergeCells>
  <phoneticPr fontId="4" type="noConversion"/>
  <pageMargins left="0.74803149606299213" right="0.74803149606299213" top="1.1417322834645669" bottom="0.47244094488188981" header="0.39370078740157483" footer="0.31496062992125984"/>
  <pageSetup paperSize="9" orientation="landscape" horizontalDpi="1200" verticalDpi="1200" r:id="rId1"/>
  <headerFooter alignWithMargins="0">
    <oddHeader>&amp;L
单位: 经济与管理学院（公章）   填表人：张保林  主管领导：邓俊淼                  填报日期:2016年12月9日&amp;C&amp;"宋体,加粗"&amp;20南阳师范学院2016年度科研成果公报登记表(著作)</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E9" sqref="E9"/>
    </sheetView>
  </sheetViews>
  <sheetFormatPr defaultRowHeight="20.100000000000001" customHeight="1"/>
  <cols>
    <col min="1" max="1" width="6.75" style="13" customWidth="1"/>
    <col min="2" max="2" width="28.5" style="1" customWidth="1"/>
    <col min="3" max="3" width="11.875" style="1" customWidth="1"/>
    <col min="4" max="4" width="20.375" style="1" customWidth="1"/>
    <col min="5" max="5" width="21" style="1" customWidth="1"/>
    <col min="6" max="6" width="18.75" style="6" customWidth="1"/>
    <col min="7" max="8" width="14.625" style="1" customWidth="1"/>
    <col min="9" max="16384" width="9" style="1"/>
  </cols>
  <sheetData>
    <row r="1" spans="1:7" s="3" customFormat="1" ht="20.100000000000001" customHeight="1">
      <c r="A1" s="2" t="s">
        <v>0</v>
      </c>
      <c r="B1" s="2" t="s">
        <v>15</v>
      </c>
      <c r="C1" s="2" t="s">
        <v>20</v>
      </c>
      <c r="D1" s="2" t="s">
        <v>24</v>
      </c>
      <c r="E1" s="9" t="s">
        <v>21</v>
      </c>
      <c r="F1" s="2" t="s">
        <v>22</v>
      </c>
      <c r="G1" s="8" t="s">
        <v>23</v>
      </c>
    </row>
    <row r="2" spans="1:7" s="4" customFormat="1" ht="30.75" customHeight="1">
      <c r="A2" s="65">
        <v>1</v>
      </c>
      <c r="B2" s="45" t="s">
        <v>148</v>
      </c>
      <c r="C2" s="45" t="s">
        <v>125</v>
      </c>
      <c r="D2" s="45" t="s">
        <v>149</v>
      </c>
      <c r="E2" s="45" t="s">
        <v>123</v>
      </c>
      <c r="F2" s="45" t="s">
        <v>56</v>
      </c>
      <c r="G2" s="45" t="s">
        <v>150</v>
      </c>
    </row>
    <row r="3" spans="1:7" s="4" customFormat="1" ht="24" customHeight="1">
      <c r="A3" s="65">
        <v>2</v>
      </c>
      <c r="B3" s="45" t="s">
        <v>170</v>
      </c>
      <c r="C3" s="45" t="s">
        <v>152</v>
      </c>
      <c r="D3" s="45" t="s">
        <v>171</v>
      </c>
      <c r="E3" s="45" t="s">
        <v>172</v>
      </c>
      <c r="F3" s="45" t="s">
        <v>56</v>
      </c>
      <c r="G3" s="45" t="s">
        <v>173</v>
      </c>
    </row>
    <row r="4" spans="1:7" s="4" customFormat="1" ht="31.5" customHeight="1">
      <c r="A4" s="65">
        <v>3</v>
      </c>
      <c r="B4" s="34" t="s">
        <v>168</v>
      </c>
      <c r="C4" s="34" t="s">
        <v>152</v>
      </c>
      <c r="D4" s="34" t="s">
        <v>169</v>
      </c>
      <c r="E4" s="45" t="s">
        <v>174</v>
      </c>
      <c r="F4" s="34" t="s">
        <v>57</v>
      </c>
      <c r="G4" s="61" t="s">
        <v>175</v>
      </c>
    </row>
    <row r="5" spans="1:7" s="4" customFormat="1" ht="24.75" customHeight="1">
      <c r="A5" s="65">
        <v>4</v>
      </c>
      <c r="B5" s="45" t="s">
        <v>176</v>
      </c>
      <c r="C5" s="45" t="s">
        <v>177</v>
      </c>
      <c r="D5" s="45" t="s">
        <v>178</v>
      </c>
      <c r="E5" s="45" t="s">
        <v>172</v>
      </c>
      <c r="F5" s="45" t="s">
        <v>56</v>
      </c>
      <c r="G5" s="45" t="s">
        <v>179</v>
      </c>
    </row>
    <row r="6" spans="1:7" s="4" customFormat="1" ht="24.75" customHeight="1">
      <c r="A6" s="65">
        <f>A5+1</f>
        <v>5</v>
      </c>
      <c r="B6" s="45" t="s">
        <v>189</v>
      </c>
      <c r="C6" s="45" t="s">
        <v>187</v>
      </c>
      <c r="D6" s="45" t="s">
        <v>190</v>
      </c>
      <c r="E6" s="45" t="s">
        <v>433</v>
      </c>
      <c r="F6" s="45" t="s">
        <v>191</v>
      </c>
      <c r="G6" s="45" t="s">
        <v>192</v>
      </c>
    </row>
    <row r="7" spans="1:7" s="4" customFormat="1" ht="25.5" customHeight="1">
      <c r="A7" s="65">
        <f>A6+1</f>
        <v>6</v>
      </c>
      <c r="B7" s="45" t="s">
        <v>193</v>
      </c>
      <c r="C7" s="45" t="s">
        <v>187</v>
      </c>
      <c r="D7" s="45" t="s">
        <v>194</v>
      </c>
      <c r="E7" s="45" t="s">
        <v>434</v>
      </c>
      <c r="F7" s="45" t="s">
        <v>56</v>
      </c>
      <c r="G7" s="45" t="s">
        <v>195</v>
      </c>
    </row>
    <row r="8" spans="1:7" s="4" customFormat="1" ht="22.5" customHeight="1">
      <c r="A8" s="65">
        <f>A7+1</f>
        <v>7</v>
      </c>
      <c r="B8" s="34" t="s">
        <v>255</v>
      </c>
      <c r="C8" s="45" t="s">
        <v>249</v>
      </c>
      <c r="D8" s="34" t="s">
        <v>256</v>
      </c>
      <c r="E8" s="45" t="s">
        <v>435</v>
      </c>
      <c r="F8" s="45" t="s">
        <v>257</v>
      </c>
      <c r="G8" s="34">
        <v>20160097</v>
      </c>
    </row>
    <row r="9" spans="1:7" s="4" customFormat="1" ht="24.75" customHeight="1">
      <c r="A9" s="65">
        <v>8</v>
      </c>
      <c r="B9" s="45" t="s">
        <v>258</v>
      </c>
      <c r="C9" s="45" t="s">
        <v>249</v>
      </c>
      <c r="D9" s="45"/>
      <c r="E9" s="45" t="s">
        <v>436</v>
      </c>
      <c r="F9" s="45" t="s">
        <v>259</v>
      </c>
      <c r="G9" s="45"/>
    </row>
    <row r="10" spans="1:7" s="4" customFormat="1" ht="27.75" customHeight="1">
      <c r="A10" s="65">
        <v>9</v>
      </c>
      <c r="B10" s="45" t="s">
        <v>293</v>
      </c>
      <c r="C10" s="45" t="s">
        <v>296</v>
      </c>
      <c r="D10" s="45" t="s">
        <v>297</v>
      </c>
      <c r="E10" s="45" t="s">
        <v>174</v>
      </c>
      <c r="F10" s="45" t="s">
        <v>303</v>
      </c>
      <c r="G10" s="45"/>
    </row>
    <row r="11" spans="1:7" s="4" customFormat="1" ht="25.5" customHeight="1">
      <c r="A11" s="65">
        <v>10</v>
      </c>
      <c r="B11" s="64" t="s">
        <v>402</v>
      </c>
      <c r="C11" s="64" t="s">
        <v>403</v>
      </c>
      <c r="D11" s="64" t="s">
        <v>404</v>
      </c>
      <c r="E11" s="64" t="s">
        <v>405</v>
      </c>
      <c r="F11" s="45" t="s">
        <v>406</v>
      </c>
      <c r="G11" s="64" t="s">
        <v>407</v>
      </c>
    </row>
    <row r="12" spans="1:7" ht="20.100000000000001" customHeight="1">
      <c r="A12" s="70" t="s">
        <v>43</v>
      </c>
      <c r="B12" s="70"/>
      <c r="C12" s="70"/>
      <c r="D12" s="70"/>
      <c r="E12" s="70"/>
      <c r="F12" s="70"/>
      <c r="G12" s="70"/>
    </row>
    <row r="13" spans="1:7" ht="20.100000000000001" customHeight="1">
      <c r="A13" s="68" t="s">
        <v>44</v>
      </c>
      <c r="B13" s="69"/>
      <c r="C13" s="69"/>
      <c r="D13" s="69"/>
      <c r="E13" s="69"/>
      <c r="F13" s="69"/>
      <c r="G13" s="69"/>
    </row>
    <row r="14" spans="1:7" ht="20.100000000000001" customHeight="1">
      <c r="B14" s="75"/>
      <c r="C14" s="76"/>
      <c r="D14" s="76"/>
      <c r="E14" s="76"/>
      <c r="F14" s="76"/>
      <c r="G14" s="76"/>
    </row>
  </sheetData>
  <mergeCells count="3">
    <mergeCell ref="A12:G12"/>
    <mergeCell ref="A13:G13"/>
    <mergeCell ref="B14:G14"/>
  </mergeCells>
  <phoneticPr fontId="4" type="noConversion"/>
  <pageMargins left="0.74803149606299213" right="0.74803149606299213" top="1.4960629921259843" bottom="0.78740157480314965" header="0.62992125984251968" footer="0.51181102362204722"/>
  <pageSetup paperSize="9" orientation="landscape" r:id="rId1"/>
  <headerFooter alignWithMargins="0">
    <oddHeader>&amp;L
单位:经济与管理学院（公章）   填表人：张保林       主管领导：邓俊淼             填报日期: 2016年12月9日&amp;C&amp;"宋体,加粗"&amp;20南阳师范学院_2016_年度科研成果公报登记表（鉴定、结项项目）</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F18" sqref="F18"/>
    </sheetView>
  </sheetViews>
  <sheetFormatPr defaultRowHeight="14.25"/>
  <cols>
    <col min="2" max="2" width="14.125" customWidth="1"/>
    <col min="3" max="3" width="23.25" customWidth="1"/>
    <col min="4" max="4" width="13.625" customWidth="1"/>
    <col min="6" max="6" width="21.625" customWidth="1"/>
    <col min="7" max="7" width="16.375" customWidth="1"/>
    <col min="8" max="8" width="11.875" customWidth="1"/>
  </cols>
  <sheetData>
    <row r="1" spans="1:8">
      <c r="A1" s="48" t="s">
        <v>0</v>
      </c>
      <c r="B1" s="48" t="s">
        <v>277</v>
      </c>
      <c r="C1" s="48" t="s">
        <v>278</v>
      </c>
      <c r="D1" s="48" t="s">
        <v>279</v>
      </c>
      <c r="E1" s="48" t="s">
        <v>280</v>
      </c>
      <c r="F1" s="48" t="s">
        <v>281</v>
      </c>
      <c r="G1" s="48" t="s">
        <v>282</v>
      </c>
      <c r="H1" s="48" t="s">
        <v>283</v>
      </c>
    </row>
    <row r="2" spans="1:8">
      <c r="A2" s="48">
        <v>1</v>
      </c>
      <c r="B2" s="62" t="s">
        <v>284</v>
      </c>
      <c r="C2" s="62" t="s">
        <v>285</v>
      </c>
      <c r="D2" s="62" t="s">
        <v>57</v>
      </c>
      <c r="E2" s="62" t="s">
        <v>267</v>
      </c>
      <c r="F2" s="62" t="s">
        <v>286</v>
      </c>
      <c r="G2" s="62" t="s">
        <v>289</v>
      </c>
      <c r="H2" s="62" t="s">
        <v>287</v>
      </c>
    </row>
    <row r="3" spans="1:8">
      <c r="A3" s="78" t="s">
        <v>290</v>
      </c>
      <c r="B3" s="78"/>
      <c r="C3" s="78"/>
      <c r="D3" s="78"/>
      <c r="E3" s="78"/>
      <c r="F3" s="78"/>
      <c r="G3" s="78"/>
      <c r="H3" s="78"/>
    </row>
    <row r="4" spans="1:8">
      <c r="A4" s="77"/>
      <c r="B4" s="77"/>
      <c r="C4" s="77"/>
      <c r="D4" s="77"/>
      <c r="E4" s="77"/>
      <c r="F4" s="77"/>
      <c r="G4" s="77"/>
      <c r="H4" s="77"/>
    </row>
    <row r="5" spans="1:8">
      <c r="A5" s="46"/>
      <c r="B5" s="77" t="s">
        <v>291</v>
      </c>
      <c r="C5" s="77"/>
      <c r="D5" s="77"/>
      <c r="E5" s="77"/>
      <c r="F5" s="77"/>
      <c r="G5" s="77"/>
      <c r="H5" s="77"/>
    </row>
    <row r="6" spans="1:8">
      <c r="A6" s="46"/>
      <c r="B6" s="77" t="s">
        <v>288</v>
      </c>
      <c r="C6" s="77"/>
      <c r="D6" s="77"/>
      <c r="E6" s="77"/>
      <c r="F6" s="77"/>
      <c r="G6" s="77"/>
      <c r="H6" s="77"/>
    </row>
    <row r="7" spans="1:8">
      <c r="A7" s="46"/>
      <c r="B7" s="77" t="s">
        <v>292</v>
      </c>
      <c r="C7" s="77"/>
      <c r="D7" s="77"/>
      <c r="E7" s="77"/>
      <c r="F7" s="47"/>
      <c r="G7" s="47"/>
      <c r="H7" s="47"/>
    </row>
  </sheetData>
  <mergeCells count="4">
    <mergeCell ref="B5:H5"/>
    <mergeCell ref="B6:H6"/>
    <mergeCell ref="B7:E7"/>
    <mergeCell ref="A3:H4"/>
  </mergeCells>
  <phoneticPr fontId="11" type="noConversion"/>
  <pageMargins left="0.70866141732283472" right="0.70866141732283472" top="1.1417322834645669" bottom="0.74803149606299213" header="0.31496062992125984" footer="0.31496062992125984"/>
  <pageSetup paperSize="9" orientation="landscape" horizontalDpi="0" verticalDpi="0" r:id="rId1"/>
  <headerFooter>
    <oddHeader xml:space="preserve">&amp;L
单位:经济与管理学院（公章）   填表人：张保林       主管领导：邓俊淼             填报日期: 2016年12月9日&amp;C&amp;"黑体,加粗"&amp;20南阳师范学院_2016_年度科研成果公报登记表（专利）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2</vt:i4>
      </vt:variant>
    </vt:vector>
  </HeadingPairs>
  <TitlesOfParts>
    <vt:vector size="9" baseType="lpstr">
      <vt:lpstr>1获奖成果</vt:lpstr>
      <vt:lpstr>2论文一</vt:lpstr>
      <vt:lpstr>3论文二</vt:lpstr>
      <vt:lpstr>4立项项目</vt:lpstr>
      <vt:lpstr>5著作</vt:lpstr>
      <vt:lpstr>8鉴定结项项目</vt:lpstr>
      <vt:lpstr>9.专利</vt:lpstr>
      <vt:lpstr>'2论文一'!Print_Area</vt:lpstr>
      <vt:lpstr>'8鉴定结项项目'!Print_Area</vt:lpstr>
    </vt:vector>
  </TitlesOfParts>
  <Company>nytc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wlzx</dc:creator>
  <cp:lastModifiedBy>张保林</cp:lastModifiedBy>
  <cp:lastPrinted>2016-12-10T03:17:35Z</cp:lastPrinted>
  <dcterms:created xsi:type="dcterms:W3CDTF">2003-11-26T02:04:22Z</dcterms:created>
  <dcterms:modified xsi:type="dcterms:W3CDTF">2018-08-13T10:07:14Z</dcterms:modified>
</cp:coreProperties>
</file>